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<sst xmlns="http://schemas.openxmlformats.org/spreadsheetml/2006/main" count="366" uniqueCount="223">
  <si>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</si>
  <si>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</si>
  <si>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</si>
  <si>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</si>
  <si>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</si>
  <si>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</si>
  <si>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</si>
  <si>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</si>
  <si>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</si>
  <si>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</si>
  <si>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</si>
  <si>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</si>
  <si>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</si>
  <si>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</si>
  <si>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</si>
  <si>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</si>
  <si>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</si>
  <si>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</si>
  <si>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</si>
  <si>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</si>
  <si>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</si>
  <si>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</si>
  <si>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</si>
  <si>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</si>
  <si>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</si>
  <si>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</si>
  <si>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</si>
  <si>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</si>
  <si>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</si>
  <si>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</si>
  <si>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</si>
  <si>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</si>
  <si>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</si>
  <si>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</si>
  <si>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</si>
  <si>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</si>
  <si>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</si>
  <si>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</si>
  <si>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</si>
  <si>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</si>
  <si>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</si>
  <si>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</si>
  <si>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</si>
  <si>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</si>
  <si>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</si>
  <si>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</si>
  <si>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</si>
  <si>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</si>
  <si>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</si>
  <si>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</si>
  <si>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</si>
  <si>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</si>
  <si>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</si>
  <si>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</si>
  <si>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</si>
  <si>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</si>
  <si>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</si>
  <si>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</si>
  <si>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</si>
  <si>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</si>
  <si>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</si>
  <si>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</si>
  <si>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</si>
  <si>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</si>
  <si>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</si>
  <si>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</si>
  <si>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</si>
  <si>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</si>
  <si>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</si>
  <si>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</si>
  <si>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</si>
  <si>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</si>
  <si>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</si>
  <si>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</si>
  <si>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</si>
  <si>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</si>
  <si>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</si>
  <si>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</si>
  <si>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</si>
  <si>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</si>
  <si>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</si>
  <si>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</si>
  <si>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</si>
  <si>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</si>
  <si>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</si>
  <si>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</si>
  <si>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</si>
  <si>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</si>
  <si>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</si>
  <si>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</si>
  <si>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</si>
  <si>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</si>
  <si>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</si>
  <si>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</si>
  <si>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</si>
  <si>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</si>
  <si>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</si>
  <si>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</si>
  <si>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</si>
  <si>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</si>
  <si>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</si>
  <si>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</si>
  <si>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</si>
  <si>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</si>
  <si>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</si>
  <si>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</si>
  <si>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</si>
  <si>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</si>
  <si>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</si>
  <si>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</si>
  <si>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</si>
  <si>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</si>
  <si>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</si>
  <si>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</si>
  <si>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</si>
  <si>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</si>
  <si>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</si>
  <si>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</si>
  <si>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</si>
  <si>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</si>
  <si>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</si>
  <si>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</si>
  <si>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</si>
  <si>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</si>
  <si>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</si>
  <si>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</si>
  <si>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</si>
  <si>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</si>
  <si>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</si>
  <si>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</si>
  <si>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</si>
  <si>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</si>
  <si>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</si>
  <si>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</si>
  <si>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</si>
  <si>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</si>
  <si>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</si>
  <si>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</si>
  <si>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</si>
  <si>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</si>
  <si>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</si>
  <si>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</si>
  <si>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</si>
  <si>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</si>
  <si>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</si>
  <si>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</si>
  <si>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</si>
  <si>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</si>
  <si>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</si>
  <si>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</si>
  <si>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</si>
  <si>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</si>
  <si>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</si>
  <si>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</si>
  <si>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</si>
  <si>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</si>
  <si>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</si>
  <si>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</si>
  <si>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</si>
  <si>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</si>
  <si>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</si>
  <si>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</si>
  <si>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</si>
  <si>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</si>
  <si>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</si>
  <si>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</si>
  <si>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</si>
  <si>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</si>
  <si>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</si>
  <si>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</si>
  <si>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</si>
  <si>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</si>
  <si>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</si>
  <si>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</si>
  <si>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</si>
  <si>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</si>
  <si>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</si>
  <si>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</si>
  <si>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</si>
  <si>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</si>
  <si>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</si>
  <si>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</si>
  <si>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</si>
  <si>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</si>
  <si>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</si>
  <si>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</si>
  <si>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</si>
  <si>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</si>
  <si>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</si>
  <si>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</si>
  <si>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</si>
  <si>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</si>
  <si>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</si>
  <si>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</si>
  <si>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</si>
  <si>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</si>
  <si>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</si>
  <si>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</si>
  <si>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</si>
  <si>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</si>
  <si>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</si>
  <si>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</si>
  <si>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</si>
  <si>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</si>
  <si>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</si>
  <si>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</si>
  <si>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</si>
  <si>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</si>
  <si>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</si>
  <si>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Działalność oświatowa </t>
  </si>
  <si>
    <t xml:space="preserve">Zespół Szkolno-Przedszkolny w Słowiku </t>
  </si>
  <si>
    <t xml:space="preserve">ul. Podlaska 4, Słowik </t>
  </si>
  <si>
    <t xml:space="preserve">42 -263 Wrzosowa </t>
  </si>
  <si>
    <t xml:space="preserve">Inne art.20KN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</si>
  <si>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</si>
  <si>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</si>
  <si>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należności od dłużników postawionych w stan likwidacji lub w stan upadłości do wysokości należności nieobjętych gwarancją lub innym zabezpieczeniem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</si>
  <si>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</si>
  <si>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</si>
  <si>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</si>
  <si>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</si>
  <si>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01.01.-31.12.2022 rok </t>
  </si>
  <si>
    <t xml:space="preserve">Odpis na ZFŚS wynosi: 99 507,76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</si>
</sst>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4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 wrapText="1"/>
    </xf>
    <xf numFmtId="0" fontId="18" fillId="44" borderId="0" xfId="0" applyFont="1" applyFill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8" fillId="45" borderId="0" xfId="0" applyFont="1" applyFill="1" applyAlignment="1">
      <alignment horizontal="left" vertical="top" wrapText="1"/>
    </xf>
    <xf numFmtId="0" fontId="18" fillId="45" borderId="0" xfId="0" applyFont="1" applyFill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220">
      <selection activeCell="H243" sqref="H243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23.57421875" style="2" customWidth="1"/>
    <col min="14" max="16384" width="11.57421875" style="2" customWidth="1"/>
  </cols>
  <sheetData>
    <row r="1" spans="1:12" ht="41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3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64" t="s">
        <v>210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3" t="s">
        <v>6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64" t="s">
        <v>211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7.75" customHeight="1">
      <c r="A12" s="6"/>
      <c r="B12" s="64" t="s">
        <v>212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3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64" t="s">
        <v>207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9" customHeight="1">
      <c r="A17" s="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3" t="s">
        <v>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209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64" t="s">
        <v>221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5" t="s">
        <v>197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64" t="s">
        <v>199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66" t="s">
        <v>15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67" t="s">
        <v>205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54"/>
      <c r="B34" s="58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47.5" customHeight="1">
      <c r="A35" s="54"/>
      <c r="B35" s="59" t="s">
        <v>20</v>
      </c>
      <c r="C35" s="68" t="s">
        <v>219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66.75" customHeight="1">
      <c r="A36" s="54"/>
      <c r="B36" s="59" t="s">
        <v>21</v>
      </c>
      <c r="C36" s="67" t="s">
        <v>214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54"/>
      <c r="B37" s="59" t="s">
        <v>22</v>
      </c>
      <c r="C37" s="67" t="s">
        <v>215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54"/>
      <c r="B38" s="58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14.75" customHeight="1">
      <c r="A39" s="54"/>
      <c r="B39" s="59" t="s">
        <v>20</v>
      </c>
      <c r="C39" s="67" t="s">
        <v>200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54"/>
      <c r="B40" s="59" t="s">
        <v>21</v>
      </c>
      <c r="C40" s="67" t="s">
        <v>201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54"/>
      <c r="B41" s="58" t="s">
        <v>14</v>
      </c>
      <c r="C41" s="67" t="s">
        <v>206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02.75" customHeight="1">
      <c r="A42" s="54"/>
      <c r="B42" s="58" t="s">
        <v>24</v>
      </c>
      <c r="C42" s="67" t="s">
        <v>220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54"/>
      <c r="B43" s="58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51" customHeight="1">
      <c r="A44" s="54"/>
      <c r="B44" s="59" t="s">
        <v>20</v>
      </c>
      <c r="C44" s="67" t="s">
        <v>217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23.25">
      <c r="A45" s="54"/>
      <c r="B45" s="59" t="s">
        <v>21</v>
      </c>
      <c r="C45" s="67" t="s">
        <v>216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66" t="s">
        <v>29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42" customHeight="1">
      <c r="A48" s="54"/>
      <c r="B48" s="74" t="s">
        <v>208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24.75" customHeight="1">
      <c r="A49" s="54"/>
      <c r="B49" s="70" t="s">
        <v>202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84.75" customHeight="1">
      <c r="A50" s="60"/>
      <c r="B50" s="72" t="s">
        <v>218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 customHeight="1">
      <c r="A51" s="6" t="s">
        <v>30</v>
      </c>
      <c r="B51" s="63" t="s">
        <v>31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5" t="s">
        <v>32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71" t="s">
        <v>33</v>
      </c>
      <c r="D55" s="71"/>
      <c r="E55" s="71"/>
      <c r="F55" s="71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25.5" customHeight="1">
      <c r="A57" s="4"/>
      <c r="B57" s="11"/>
      <c r="C57" s="76" t="s">
        <v>40</v>
      </c>
      <c r="D57" s="76"/>
      <c r="E57" s="76"/>
      <c r="F57" s="76"/>
      <c r="G57" s="12">
        <v>6534.98</v>
      </c>
      <c r="H57" s="12">
        <v>245000</v>
      </c>
      <c r="I57" s="12">
        <v>1190373.17</v>
      </c>
      <c r="J57" s="12">
        <v>29827.5</v>
      </c>
      <c r="K57" s="12">
        <v>0</v>
      </c>
      <c r="L57" s="12">
        <v>412188.29</v>
      </c>
      <c r="M57" s="61"/>
    </row>
    <row r="58" spans="1:13" ht="21.75" customHeight="1">
      <c r="A58" s="4"/>
      <c r="B58" s="11"/>
      <c r="C58" s="77" t="s">
        <v>41</v>
      </c>
      <c r="D58" s="77"/>
      <c r="E58" s="77"/>
      <c r="F58" s="77"/>
      <c r="G58" s="12">
        <v>0</v>
      </c>
      <c r="H58" s="13">
        <v>0</v>
      </c>
      <c r="I58" s="13">
        <v>0</v>
      </c>
      <c r="J58" s="13">
        <v>0</v>
      </c>
      <c r="K58" s="13">
        <f>SUM(K59:K61)</f>
        <v>0</v>
      </c>
      <c r="L58" s="13">
        <f>L60</f>
        <v>19692.18</v>
      </c>
      <c r="M58" s="61"/>
    </row>
    <row r="59" spans="1:13" ht="22.5" customHeight="1">
      <c r="A59" s="4"/>
      <c r="B59" s="11"/>
      <c r="C59" s="78" t="s">
        <v>42</v>
      </c>
      <c r="D59" s="78"/>
      <c r="E59" s="78"/>
      <c r="F59" s="78"/>
      <c r="G59" s="12">
        <f aca="true" t="shared" si="0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/>
    </row>
    <row r="60" spans="1:13" ht="23.25" customHeight="1">
      <c r="A60" s="4"/>
      <c r="B60" s="11"/>
      <c r="C60" s="78" t="s">
        <v>43</v>
      </c>
      <c r="D60" s="78"/>
      <c r="E60" s="78"/>
      <c r="F60" s="78"/>
      <c r="G60" s="12">
        <v>3</v>
      </c>
      <c r="H60" s="14">
        <v>0</v>
      </c>
      <c r="I60" s="13">
        <v>0</v>
      </c>
      <c r="J60" s="13">
        <v>0</v>
      </c>
      <c r="K60" s="13">
        <f>SUM(K61:K63)</f>
        <v>0</v>
      </c>
      <c r="L60" s="14">
        <v>19692.18</v>
      </c>
      <c r="M60" s="61"/>
    </row>
    <row r="61" spans="1:13" ht="18.75" customHeight="1">
      <c r="A61" s="4"/>
      <c r="B61" s="11"/>
      <c r="C61" s="78" t="s">
        <v>44</v>
      </c>
      <c r="D61" s="78"/>
      <c r="E61" s="78"/>
      <c r="F61" s="78"/>
      <c r="G61" s="12">
        <f t="shared" si="0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/>
    </row>
    <row r="62" spans="1:13" ht="21.75" customHeight="1">
      <c r="A62" s="4"/>
      <c r="B62" s="11"/>
      <c r="C62" s="77" t="s">
        <v>45</v>
      </c>
      <c r="D62" s="77"/>
      <c r="E62" s="77"/>
      <c r="F62" s="77"/>
      <c r="G62" s="12">
        <v>0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  <c r="M62" s="61"/>
    </row>
    <row r="63" spans="1:13" ht="21.75" customHeight="1">
      <c r="A63" s="4"/>
      <c r="B63" s="11"/>
      <c r="C63" s="78" t="s">
        <v>46</v>
      </c>
      <c r="D63" s="78"/>
      <c r="E63" s="78"/>
      <c r="F63" s="78"/>
      <c r="G63" s="12">
        <f t="shared" si="0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/>
    </row>
    <row r="64" spans="1:13" ht="21.75" customHeight="1">
      <c r="A64" s="4"/>
      <c r="B64" s="11"/>
      <c r="C64" s="78" t="s">
        <v>47</v>
      </c>
      <c r="D64" s="78"/>
      <c r="E64" s="78"/>
      <c r="F64" s="78"/>
      <c r="G64" s="12">
        <v>0</v>
      </c>
      <c r="H64" s="13">
        <v>0</v>
      </c>
      <c r="I64" s="14">
        <v>0</v>
      </c>
      <c r="J64" s="14">
        <v>0</v>
      </c>
      <c r="K64" s="14">
        <v>0</v>
      </c>
      <c r="L64" s="14">
        <v>0</v>
      </c>
      <c r="M64" s="61"/>
    </row>
    <row r="65" spans="1:13" ht="20.25" customHeight="1">
      <c r="A65" s="4"/>
      <c r="B65" s="11"/>
      <c r="C65" s="78" t="s">
        <v>48</v>
      </c>
      <c r="D65" s="78"/>
      <c r="E65" s="78"/>
      <c r="F65" s="78"/>
      <c r="G65" s="12">
        <f t="shared" si="0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/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6534.98</v>
      </c>
      <c r="H66" s="13">
        <v>245000</v>
      </c>
      <c r="I66" s="13">
        <f>I57+I58-I62</f>
        <v>1190373.17</v>
      </c>
      <c r="J66" s="13">
        <f>J57+J58-J62</f>
        <v>29827.5</v>
      </c>
      <c r="K66" s="13">
        <f>K57+K58-K62</f>
        <v>0</v>
      </c>
      <c r="L66" s="13">
        <f>L57+L58-L62</f>
        <v>431880.47</v>
      </c>
      <c r="M66" s="61"/>
    </row>
    <row r="67" spans="1:13" ht="8.25" customHeight="1">
      <c r="A67" s="4"/>
      <c r="B67" s="11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61"/>
    </row>
    <row r="68" spans="1:13" ht="26.25" customHeight="1">
      <c r="A68" s="4"/>
      <c r="B68" s="11"/>
      <c r="C68" s="76" t="s">
        <v>50</v>
      </c>
      <c r="D68" s="76"/>
      <c r="E68" s="76"/>
      <c r="F68" s="76"/>
      <c r="G68" s="12">
        <v>6534.98</v>
      </c>
      <c r="H68" s="12">
        <v>0</v>
      </c>
      <c r="I68" s="12">
        <v>616758.36</v>
      </c>
      <c r="J68" s="12">
        <v>8351.68</v>
      </c>
      <c r="K68" s="12">
        <v>0</v>
      </c>
      <c r="L68" s="12">
        <v>412188.29</v>
      </c>
      <c r="M68" s="61"/>
    </row>
    <row r="69" spans="1:13" ht="25.5" customHeight="1">
      <c r="A69" s="4"/>
      <c r="B69" s="11"/>
      <c r="C69" s="77" t="s">
        <v>51</v>
      </c>
      <c r="D69" s="77"/>
      <c r="E69" s="77"/>
      <c r="F69" s="77"/>
      <c r="G69" s="12">
        <v>0</v>
      </c>
      <c r="H69" s="13">
        <f>SUM(H70:H72)</f>
        <v>0</v>
      </c>
      <c r="I69" s="13">
        <v>29699.33</v>
      </c>
      <c r="J69" s="13">
        <v>2087.92</v>
      </c>
      <c r="K69" s="13">
        <f>SUM(K70:K72)</f>
        <v>0</v>
      </c>
      <c r="L69" s="13">
        <f>SUM(L70:L72)</f>
        <v>19692.18</v>
      </c>
      <c r="M69" s="61"/>
    </row>
    <row r="70" spans="1:13" ht="21.75" customHeight="1">
      <c r="A70" s="4"/>
      <c r="B70" s="11"/>
      <c r="C70" s="78" t="s">
        <v>42</v>
      </c>
      <c r="D70" s="78"/>
      <c r="E70" s="78"/>
      <c r="F70" s="78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/>
    </row>
    <row r="71" spans="1:13" ht="24" customHeight="1">
      <c r="A71" s="4"/>
      <c r="B71" s="11"/>
      <c r="C71" s="78" t="s">
        <v>52</v>
      </c>
      <c r="D71" s="78"/>
      <c r="E71" s="78"/>
      <c r="F71" s="78"/>
      <c r="G71" s="12">
        <v>0</v>
      </c>
      <c r="H71" s="14">
        <v>0</v>
      </c>
      <c r="I71" s="14">
        <v>29699.33</v>
      </c>
      <c r="J71" s="14">
        <v>2087.92</v>
      </c>
      <c r="K71" s="14">
        <v>0</v>
      </c>
      <c r="L71" s="14">
        <v>19692.18</v>
      </c>
      <c r="M71" s="61"/>
    </row>
    <row r="72" spans="1:13" ht="27" customHeight="1">
      <c r="A72" s="4"/>
      <c r="B72" s="11"/>
      <c r="C72" s="78" t="s">
        <v>48</v>
      </c>
      <c r="D72" s="78"/>
      <c r="E72" s="78"/>
      <c r="F72" s="78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/>
    </row>
    <row r="73" spans="1:13" ht="25.5" customHeight="1">
      <c r="A73" s="4"/>
      <c r="B73" s="11"/>
      <c r="C73" s="80" t="s">
        <v>53</v>
      </c>
      <c r="D73" s="80"/>
      <c r="E73" s="80"/>
      <c r="F73" s="80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61"/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1" ref="G74:L74">G68+G69-G73</f>
        <v>6534.98</v>
      </c>
      <c r="H74" s="13">
        <f t="shared" si="1"/>
        <v>0</v>
      </c>
      <c r="I74" s="13">
        <f t="shared" si="1"/>
        <v>646457.69</v>
      </c>
      <c r="J74" s="13">
        <f t="shared" si="1"/>
        <v>10439.6</v>
      </c>
      <c r="K74" s="13">
        <f t="shared" si="1"/>
        <v>0</v>
      </c>
      <c r="L74" s="13">
        <f t="shared" si="1"/>
        <v>431880.47</v>
      </c>
      <c r="M74" s="61"/>
    </row>
    <row r="75" spans="1:13" ht="6" customHeight="1">
      <c r="A75" s="4"/>
      <c r="B75" s="11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61"/>
    </row>
    <row r="76" spans="1:13" ht="21.75" customHeight="1">
      <c r="A76" s="4"/>
      <c r="B76" s="11"/>
      <c r="C76" s="81" t="s">
        <v>55</v>
      </c>
      <c r="D76" s="81"/>
      <c r="E76" s="81"/>
      <c r="F76" s="81"/>
      <c r="G76" s="14"/>
      <c r="H76" s="14"/>
      <c r="I76" s="14"/>
      <c r="J76" s="14"/>
      <c r="K76" s="14"/>
      <c r="L76" s="14"/>
      <c r="M76" s="61"/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2" ref="G77:L77">G57-G68</f>
        <v>0</v>
      </c>
      <c r="H77" s="13">
        <f t="shared" si="2"/>
        <v>245000</v>
      </c>
      <c r="I77" s="13">
        <f t="shared" si="2"/>
        <v>573614.8099999999</v>
      </c>
      <c r="J77" s="13">
        <f t="shared" si="2"/>
        <v>21475.82</v>
      </c>
      <c r="K77" s="13">
        <f t="shared" si="2"/>
        <v>0</v>
      </c>
      <c r="L77" s="13">
        <f t="shared" si="2"/>
        <v>0</v>
      </c>
      <c r="M77" s="61"/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3" ref="G78:L78">G66-G74</f>
        <v>0</v>
      </c>
      <c r="H78" s="13">
        <f t="shared" si="3"/>
        <v>245000</v>
      </c>
      <c r="I78" s="13">
        <f t="shared" si="3"/>
        <v>543915.48</v>
      </c>
      <c r="J78" s="13">
        <f t="shared" si="3"/>
        <v>19387.9</v>
      </c>
      <c r="K78" s="13">
        <f t="shared" si="3"/>
        <v>0</v>
      </c>
      <c r="L78" s="13">
        <f t="shared" si="3"/>
        <v>0</v>
      </c>
      <c r="M78" s="61"/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3" t="s">
        <v>59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82" t="s">
        <v>61</v>
      </c>
      <c r="D82" s="82"/>
      <c r="E82" s="10" t="s">
        <v>62</v>
      </c>
      <c r="F82" s="82" t="s">
        <v>63</v>
      </c>
      <c r="G82" s="82"/>
      <c r="H82" s="82"/>
      <c r="I82" s="5"/>
      <c r="J82" s="5"/>
      <c r="K82" s="5"/>
      <c r="L82" s="5"/>
    </row>
    <row r="83" spans="1:12" ht="31.5" customHeight="1">
      <c r="A83" s="4"/>
      <c r="B83" s="18" t="s">
        <v>17</v>
      </c>
      <c r="C83" s="83" t="s">
        <v>64</v>
      </c>
      <c r="D83" s="83"/>
      <c r="E83" s="19">
        <v>0</v>
      </c>
      <c r="F83" s="83"/>
      <c r="G83" s="83"/>
      <c r="H83" s="83"/>
      <c r="I83" s="5"/>
      <c r="J83" s="5"/>
      <c r="K83" s="5"/>
      <c r="L83" s="5"/>
    </row>
    <row r="84" spans="1:12" ht="30.75" customHeight="1">
      <c r="A84" s="4"/>
      <c r="B84" s="18" t="s">
        <v>11</v>
      </c>
      <c r="C84" s="83" t="s">
        <v>65</v>
      </c>
      <c r="D84" s="83"/>
      <c r="E84" s="19">
        <v>0</v>
      </c>
      <c r="F84" s="83"/>
      <c r="G84" s="83"/>
      <c r="H84" s="83"/>
      <c r="I84" s="5"/>
      <c r="J84" s="5"/>
      <c r="K84" s="5"/>
      <c r="L84" s="5"/>
    </row>
    <row r="85" spans="1:12" ht="24" customHeight="1">
      <c r="A85" s="4"/>
      <c r="B85" s="18" t="s">
        <v>13</v>
      </c>
      <c r="C85" s="83" t="s">
        <v>66</v>
      </c>
      <c r="D85" s="83"/>
      <c r="E85" s="19">
        <v>0</v>
      </c>
      <c r="F85" s="83"/>
      <c r="G85" s="83"/>
      <c r="H85" s="83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5" t="s">
        <v>67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82" t="s">
        <v>61</v>
      </c>
      <c r="D89" s="82"/>
      <c r="E89" s="82"/>
      <c r="F89" s="17" t="s">
        <v>68</v>
      </c>
      <c r="G89" s="82" t="s">
        <v>63</v>
      </c>
      <c r="H89" s="82"/>
      <c r="I89" s="82"/>
      <c r="J89" s="5"/>
      <c r="K89" s="5"/>
      <c r="L89" s="5"/>
    </row>
    <row r="90" spans="1:12" ht="27.75" customHeight="1">
      <c r="A90" s="4"/>
      <c r="B90" s="18" t="s">
        <v>17</v>
      </c>
      <c r="C90" s="84" t="s">
        <v>69</v>
      </c>
      <c r="D90" s="84"/>
      <c r="E90" s="84"/>
      <c r="F90" s="20">
        <v>0</v>
      </c>
      <c r="G90" s="83"/>
      <c r="H90" s="83"/>
      <c r="I90" s="83"/>
      <c r="J90" s="5"/>
      <c r="K90" s="5"/>
      <c r="L90" s="5"/>
    </row>
    <row r="91" spans="1:12" ht="25.5" customHeight="1">
      <c r="A91" s="4"/>
      <c r="B91" s="18" t="s">
        <v>11</v>
      </c>
      <c r="C91" s="84" t="s">
        <v>70</v>
      </c>
      <c r="D91" s="84"/>
      <c r="E91" s="84"/>
      <c r="F91" s="20">
        <v>0</v>
      </c>
      <c r="G91" s="83"/>
      <c r="H91" s="83"/>
      <c r="I91" s="83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3" t="s">
        <v>71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71" t="s">
        <v>72</v>
      </c>
      <c r="C95" s="71" t="s">
        <v>73</v>
      </c>
      <c r="D95" s="71"/>
      <c r="E95" s="71" t="s">
        <v>61</v>
      </c>
      <c r="F95" s="71"/>
      <c r="G95" s="71" t="s">
        <v>74</v>
      </c>
      <c r="H95" s="71" t="s">
        <v>75</v>
      </c>
      <c r="I95" s="71"/>
      <c r="J95" s="71" t="s">
        <v>76</v>
      </c>
      <c r="K95" s="5"/>
      <c r="L95" s="5"/>
    </row>
    <row r="96" spans="1:12" ht="33" customHeight="1">
      <c r="A96" s="4"/>
      <c r="B96" s="71"/>
      <c r="C96" s="71"/>
      <c r="D96" s="71"/>
      <c r="E96" s="71"/>
      <c r="F96" s="71"/>
      <c r="G96" s="71"/>
      <c r="H96" s="21" t="s">
        <v>77</v>
      </c>
      <c r="I96" s="21" t="s">
        <v>78</v>
      </c>
      <c r="J96" s="71"/>
      <c r="K96" s="5"/>
      <c r="L96" s="5"/>
    </row>
    <row r="97" spans="1:12" ht="20.25">
      <c r="A97" s="4"/>
      <c r="B97" s="85" t="s">
        <v>17</v>
      </c>
      <c r="C97" s="83"/>
      <c r="D97" s="83"/>
      <c r="E97" s="23" t="s">
        <v>79</v>
      </c>
      <c r="F97" s="24"/>
      <c r="G97" s="86">
        <v>0</v>
      </c>
      <c r="H97" s="86">
        <v>0</v>
      </c>
      <c r="I97" s="86">
        <v>0</v>
      </c>
      <c r="J97" s="87">
        <f>G97+H97-I97</f>
        <v>0</v>
      </c>
      <c r="K97" s="5"/>
      <c r="L97" s="5"/>
    </row>
    <row r="98" spans="1:12" ht="20.25">
      <c r="A98" s="4"/>
      <c r="B98" s="85"/>
      <c r="C98" s="85"/>
      <c r="D98" s="83"/>
      <c r="E98" s="26" t="s">
        <v>80</v>
      </c>
      <c r="F98" s="27"/>
      <c r="G98" s="86"/>
      <c r="H98" s="86"/>
      <c r="I98" s="86"/>
      <c r="J98" s="87">
        <f>G98+H98-I98</f>
        <v>0</v>
      </c>
      <c r="K98" s="5"/>
      <c r="L98" s="5"/>
    </row>
    <row r="99" spans="1:12" ht="20.25">
      <c r="A99" s="4"/>
      <c r="B99" s="85" t="s">
        <v>11</v>
      </c>
      <c r="C99" s="83"/>
      <c r="D99" s="83"/>
      <c r="E99" s="28" t="s">
        <v>79</v>
      </c>
      <c r="F99" s="29"/>
      <c r="G99" s="86">
        <v>0</v>
      </c>
      <c r="H99" s="86">
        <v>0</v>
      </c>
      <c r="I99" s="86">
        <v>0</v>
      </c>
      <c r="J99" s="87">
        <f>G99+H99-I99</f>
        <v>0</v>
      </c>
      <c r="K99" s="5"/>
      <c r="L99" s="5"/>
    </row>
    <row r="100" spans="1:12" ht="20.25">
      <c r="A100" s="4"/>
      <c r="B100" s="85"/>
      <c r="C100" s="85"/>
      <c r="D100" s="83"/>
      <c r="E100" s="30" t="s">
        <v>80</v>
      </c>
      <c r="F100" s="31"/>
      <c r="G100" s="86"/>
      <c r="H100" s="86"/>
      <c r="I100" s="86"/>
      <c r="J100" s="87"/>
      <c r="K100" s="5"/>
      <c r="L100" s="5"/>
    </row>
    <row r="101" spans="1:12" ht="20.25">
      <c r="A101" s="4"/>
      <c r="B101" s="85" t="s">
        <v>13</v>
      </c>
      <c r="C101" s="83"/>
      <c r="D101" s="83"/>
      <c r="E101" s="23" t="s">
        <v>79</v>
      </c>
      <c r="F101" s="24"/>
      <c r="G101" s="86">
        <v>0</v>
      </c>
      <c r="H101" s="86">
        <v>0</v>
      </c>
      <c r="I101" s="86">
        <v>0</v>
      </c>
      <c r="J101" s="87">
        <f>G101+H101-I101</f>
        <v>0</v>
      </c>
      <c r="K101" s="5"/>
      <c r="L101" s="5"/>
    </row>
    <row r="102" spans="1:12" ht="20.25">
      <c r="A102" s="4"/>
      <c r="B102" s="85"/>
      <c r="C102" s="85"/>
      <c r="D102" s="83"/>
      <c r="E102" s="26" t="s">
        <v>80</v>
      </c>
      <c r="F102" s="27"/>
      <c r="G102" s="86"/>
      <c r="H102" s="86"/>
      <c r="I102" s="86"/>
      <c r="J102" s="87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5" t="s">
        <v>82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71" t="s">
        <v>72</v>
      </c>
      <c r="C106" s="71" t="s">
        <v>61</v>
      </c>
      <c r="D106" s="71"/>
      <c r="E106" s="71" t="s">
        <v>74</v>
      </c>
      <c r="F106" s="71" t="s">
        <v>75</v>
      </c>
      <c r="G106" s="71"/>
      <c r="H106" s="71" t="s">
        <v>76</v>
      </c>
      <c r="I106" s="5"/>
      <c r="J106" s="5"/>
      <c r="K106" s="5"/>
      <c r="L106" s="5"/>
    </row>
    <row r="107" spans="1:12" ht="30" customHeight="1">
      <c r="A107" s="4"/>
      <c r="B107" s="71"/>
      <c r="C107" s="71"/>
      <c r="D107" s="71"/>
      <c r="E107" s="71"/>
      <c r="F107" s="21" t="s">
        <v>77</v>
      </c>
      <c r="G107" s="21" t="s">
        <v>78</v>
      </c>
      <c r="H107" s="71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3" t="s">
        <v>64</v>
      </c>
      <c r="D108" s="83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3" t="s">
        <v>65</v>
      </c>
      <c r="D109" s="83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3" t="s">
        <v>84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71" t="s">
        <v>72</v>
      </c>
      <c r="C113" s="71" t="s">
        <v>61</v>
      </c>
      <c r="D113" s="71"/>
      <c r="E113" s="71"/>
      <c r="F113" s="71" t="s">
        <v>85</v>
      </c>
      <c r="G113" s="71" t="s">
        <v>74</v>
      </c>
      <c r="H113" s="71" t="s">
        <v>75</v>
      </c>
      <c r="I113" s="71"/>
      <c r="J113" s="71" t="s">
        <v>76</v>
      </c>
      <c r="K113" s="5"/>
      <c r="L113" s="5"/>
    </row>
    <row r="114" spans="1:12" ht="37.5" customHeight="1">
      <c r="A114" s="4"/>
      <c r="B114" s="71"/>
      <c r="C114" s="71"/>
      <c r="D114" s="71"/>
      <c r="E114" s="71"/>
      <c r="F114" s="71"/>
      <c r="G114" s="71"/>
      <c r="H114" s="21" t="s">
        <v>77</v>
      </c>
      <c r="I114" s="21" t="s">
        <v>78</v>
      </c>
      <c r="J114" s="71"/>
      <c r="K114" s="5"/>
      <c r="L114" s="5"/>
    </row>
    <row r="115" spans="1:12" ht="24" customHeight="1">
      <c r="A115" s="4"/>
      <c r="B115" s="22" t="s">
        <v>17</v>
      </c>
      <c r="C115" s="83" t="s">
        <v>86</v>
      </c>
      <c r="D115" s="83"/>
      <c r="E115" s="83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8" t="s">
        <v>87</v>
      </c>
      <c r="D116" s="88"/>
      <c r="E116" s="88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5" t="s">
        <v>89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71" t="s">
        <v>72</v>
      </c>
      <c r="C120" s="71" t="s">
        <v>90</v>
      </c>
      <c r="D120" s="71"/>
      <c r="E120" s="71"/>
      <c r="F120" s="71" t="s">
        <v>74</v>
      </c>
      <c r="G120" s="71" t="s">
        <v>75</v>
      </c>
      <c r="H120" s="71"/>
      <c r="I120" s="71"/>
      <c r="J120" s="71" t="s">
        <v>76</v>
      </c>
      <c r="K120" s="5"/>
      <c r="L120" s="5"/>
    </row>
    <row r="121" spans="1:12" ht="27.75" customHeight="1">
      <c r="A121" s="4"/>
      <c r="B121" s="71"/>
      <c r="C121" s="71"/>
      <c r="D121" s="71"/>
      <c r="E121" s="71"/>
      <c r="F121" s="71"/>
      <c r="G121" s="21" t="s">
        <v>77</v>
      </c>
      <c r="H121" s="21" t="s">
        <v>91</v>
      </c>
      <c r="I121" s="21" t="s">
        <v>78</v>
      </c>
      <c r="J121" s="71"/>
      <c r="K121" s="5"/>
      <c r="L121" s="5"/>
    </row>
    <row r="122" spans="1:12" ht="25.5" customHeight="1">
      <c r="A122" s="4"/>
      <c r="B122" s="22" t="s">
        <v>17</v>
      </c>
      <c r="C122" s="83" t="s">
        <v>92</v>
      </c>
      <c r="D122" s="83"/>
      <c r="E122" s="83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3" t="s">
        <v>93</v>
      </c>
      <c r="D123" s="83"/>
      <c r="E123" s="83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3" t="s">
        <v>94</v>
      </c>
      <c r="D124" s="83"/>
      <c r="E124" s="83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84" t="s">
        <v>95</v>
      </c>
      <c r="D125" s="84"/>
      <c r="E125" s="84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84" t="s">
        <v>96</v>
      </c>
      <c r="D126" s="84"/>
      <c r="E126" s="84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3" t="s">
        <v>98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71" t="s">
        <v>61</v>
      </c>
      <c r="D130" s="71"/>
      <c r="E130" s="71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84" t="s">
        <v>102</v>
      </c>
      <c r="D131" s="84"/>
      <c r="E131" s="84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84" t="s">
        <v>103</v>
      </c>
      <c r="D132" s="84"/>
      <c r="E132" s="84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3" t="s">
        <v>198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20.25">
      <c r="A136" s="4"/>
      <c r="B136" s="63" t="s">
        <v>106</v>
      </c>
      <c r="C136" s="63"/>
      <c r="D136" s="63"/>
      <c r="E136" s="63"/>
      <c r="F136" s="63"/>
      <c r="G136" s="63"/>
      <c r="H136" s="63"/>
      <c r="I136" s="63"/>
      <c r="J136" s="63"/>
      <c r="K136" s="5"/>
      <c r="L136" s="5"/>
    </row>
    <row r="137" spans="1:12" ht="20.25">
      <c r="A137" s="4"/>
      <c r="B137" s="63" t="s">
        <v>107</v>
      </c>
      <c r="C137" s="63"/>
      <c r="D137" s="63"/>
      <c r="E137" s="63"/>
      <c r="F137" s="63"/>
      <c r="G137" s="63"/>
      <c r="H137" s="63"/>
      <c r="I137" s="63"/>
      <c r="J137" s="63"/>
      <c r="K137" s="5"/>
      <c r="L137" s="5"/>
    </row>
    <row r="138" spans="1:12" ht="20.25">
      <c r="A138" s="4"/>
      <c r="B138" s="63" t="s">
        <v>108</v>
      </c>
      <c r="C138" s="63"/>
      <c r="D138" s="63"/>
      <c r="E138" s="63"/>
      <c r="F138" s="63"/>
      <c r="G138" s="63"/>
      <c r="H138" s="63"/>
      <c r="I138" s="63"/>
      <c r="J138" s="63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82" t="s">
        <v>109</v>
      </c>
      <c r="C140" s="82" t="s">
        <v>110</v>
      </c>
      <c r="D140" s="82"/>
      <c r="E140" s="82" t="s">
        <v>111</v>
      </c>
      <c r="F140" s="82"/>
      <c r="G140" s="82"/>
      <c r="H140" s="82"/>
      <c r="I140" s="82"/>
      <c r="J140" s="82"/>
      <c r="K140" s="82" t="s">
        <v>112</v>
      </c>
      <c r="L140" s="82"/>
    </row>
    <row r="141" spans="1:12" ht="20.25">
      <c r="A141" s="4"/>
      <c r="B141" s="82"/>
      <c r="C141" s="82"/>
      <c r="D141" s="82"/>
      <c r="E141" s="82" t="s">
        <v>113</v>
      </c>
      <c r="F141" s="82"/>
      <c r="G141" s="82" t="s">
        <v>114</v>
      </c>
      <c r="H141" s="82"/>
      <c r="I141" s="82" t="s">
        <v>115</v>
      </c>
      <c r="J141" s="82"/>
      <c r="K141" s="82"/>
      <c r="L141" s="82"/>
    </row>
    <row r="142" spans="1:12" ht="20.25">
      <c r="A142" s="4"/>
      <c r="B142" s="82"/>
      <c r="C142" s="82"/>
      <c r="D142" s="82"/>
      <c r="E142" s="82" t="s">
        <v>116</v>
      </c>
      <c r="F142" s="82"/>
      <c r="G142" s="82"/>
      <c r="H142" s="82"/>
      <c r="I142" s="82"/>
      <c r="J142" s="82"/>
      <c r="K142" s="82"/>
      <c r="L142" s="82"/>
    </row>
    <row r="143" spans="1:12" ht="20.25">
      <c r="A143" s="4"/>
      <c r="B143" s="82"/>
      <c r="C143" s="82"/>
      <c r="D143" s="82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84" t="s">
        <v>119</v>
      </c>
      <c r="D144" s="84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4" ref="K144:L150">E144+G144+I144</f>
        <v>0</v>
      </c>
      <c r="L144" s="13">
        <f t="shared" si="4"/>
        <v>0</v>
      </c>
    </row>
    <row r="145" spans="1:12" ht="53.25" customHeight="1">
      <c r="A145" s="4"/>
      <c r="B145" s="34" t="s">
        <v>11</v>
      </c>
      <c r="C145" s="84" t="s">
        <v>120</v>
      </c>
      <c r="D145" s="84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4"/>
        <v>0</v>
      </c>
      <c r="L145" s="13">
        <f t="shared" si="4"/>
        <v>0</v>
      </c>
    </row>
    <row r="146" spans="1:12" ht="36" customHeight="1">
      <c r="A146" s="4"/>
      <c r="B146" s="34" t="s">
        <v>13</v>
      </c>
      <c r="C146" s="84" t="s">
        <v>121</v>
      </c>
      <c r="D146" s="84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4"/>
        <v>0</v>
      </c>
      <c r="L146" s="13">
        <f t="shared" si="4"/>
        <v>0</v>
      </c>
    </row>
    <row r="147" spans="1:12" ht="39.75" customHeight="1">
      <c r="A147" s="4"/>
      <c r="B147" s="34" t="s">
        <v>14</v>
      </c>
      <c r="C147" s="84" t="s">
        <v>122</v>
      </c>
      <c r="D147" s="84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4"/>
        <v>0</v>
      </c>
      <c r="L147" s="13">
        <f t="shared" si="4"/>
        <v>0</v>
      </c>
    </row>
    <row r="148" spans="1:12" ht="39.75" customHeight="1">
      <c r="A148" s="4"/>
      <c r="B148" s="34" t="s">
        <v>24</v>
      </c>
      <c r="C148" s="84" t="s">
        <v>123</v>
      </c>
      <c r="D148" s="84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4"/>
        <v>0</v>
      </c>
      <c r="L148" s="13">
        <f t="shared" si="4"/>
        <v>0</v>
      </c>
    </row>
    <row r="149" spans="1:12" ht="39" customHeight="1">
      <c r="A149" s="4"/>
      <c r="B149" s="34" t="s">
        <v>25</v>
      </c>
      <c r="C149" s="84" t="s">
        <v>124</v>
      </c>
      <c r="D149" s="84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4"/>
        <v>0</v>
      </c>
      <c r="L149" s="13">
        <f t="shared" si="4"/>
        <v>0</v>
      </c>
    </row>
    <row r="150" spans="1:12" ht="30.75" customHeight="1">
      <c r="A150" s="4"/>
      <c r="B150" s="34" t="s">
        <v>27</v>
      </c>
      <c r="C150" s="84" t="s">
        <v>125</v>
      </c>
      <c r="D150" s="84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4"/>
        <v>0</v>
      </c>
      <c r="L150" s="13">
        <f t="shared" si="4"/>
        <v>0</v>
      </c>
    </row>
    <row r="151" spans="1:12" ht="36.75" customHeight="1">
      <c r="A151" s="4"/>
      <c r="B151" s="89" t="s">
        <v>112</v>
      </c>
      <c r="C151" s="89"/>
      <c r="D151" s="89"/>
      <c r="E151" s="13">
        <f aca="true" t="shared" si="5" ref="E151:L151">SUM(E144:E150)</f>
        <v>0</v>
      </c>
      <c r="F151" s="13">
        <f t="shared" si="5"/>
        <v>0</v>
      </c>
      <c r="G151" s="13">
        <f t="shared" si="5"/>
        <v>0</v>
      </c>
      <c r="H151" s="13">
        <f t="shared" si="5"/>
        <v>0</v>
      </c>
      <c r="I151" s="13">
        <f t="shared" si="5"/>
        <v>0</v>
      </c>
      <c r="J151" s="13">
        <f t="shared" si="5"/>
        <v>0</v>
      </c>
      <c r="K151" s="13">
        <f t="shared" si="5"/>
        <v>0</v>
      </c>
      <c r="L151" s="13">
        <f t="shared" si="5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5" t="s">
        <v>127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71" t="s">
        <v>61</v>
      </c>
      <c r="D155" s="71"/>
      <c r="E155" s="71"/>
      <c r="F155" s="71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84" t="s">
        <v>129</v>
      </c>
      <c r="D156" s="84"/>
      <c r="E156" s="84"/>
      <c r="F156" s="84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84" t="s">
        <v>130</v>
      </c>
      <c r="D157" s="84"/>
      <c r="E157" s="84"/>
      <c r="F157" s="84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3" t="s">
        <v>132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82" t="s">
        <v>109</v>
      </c>
      <c r="C161" s="82" t="s">
        <v>133</v>
      </c>
      <c r="D161" s="82"/>
      <c r="E161" s="82" t="s">
        <v>134</v>
      </c>
      <c r="F161" s="82"/>
      <c r="G161" s="82" t="s">
        <v>135</v>
      </c>
      <c r="H161" s="82"/>
      <c r="I161" s="82" t="s">
        <v>136</v>
      </c>
      <c r="J161" s="82"/>
      <c r="K161" s="82" t="s">
        <v>137</v>
      </c>
      <c r="L161" s="82"/>
    </row>
    <row r="162" spans="1:12" ht="35.25" customHeight="1">
      <c r="A162" s="4"/>
      <c r="B162" s="82"/>
      <c r="C162" s="82"/>
      <c r="D162" s="82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84" t="s">
        <v>140</v>
      </c>
      <c r="D163" s="84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84" t="s">
        <v>141</v>
      </c>
      <c r="D164" s="84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90" t="s">
        <v>13</v>
      </c>
      <c r="C165" s="91" t="s">
        <v>142</v>
      </c>
      <c r="D165" s="91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90"/>
      <c r="C166" s="92" t="s">
        <v>143</v>
      </c>
      <c r="D166" s="92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84" t="s">
        <v>144</v>
      </c>
      <c r="D167" s="84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89" t="s">
        <v>145</v>
      </c>
      <c r="C168" s="89"/>
      <c r="D168" s="89"/>
      <c r="E168" s="13">
        <f aca="true" t="shared" si="6" ref="E168:L168">SUM(E163+E164+E165+E167)</f>
        <v>0</v>
      </c>
      <c r="F168" s="13">
        <f t="shared" si="6"/>
        <v>0</v>
      </c>
      <c r="G168" s="13">
        <f t="shared" si="6"/>
        <v>0</v>
      </c>
      <c r="H168" s="13">
        <f t="shared" si="6"/>
        <v>0</v>
      </c>
      <c r="I168" s="13">
        <f t="shared" si="6"/>
        <v>0</v>
      </c>
      <c r="J168" s="13">
        <f t="shared" si="6"/>
        <v>0</v>
      </c>
      <c r="K168" s="13">
        <f t="shared" si="6"/>
        <v>0</v>
      </c>
      <c r="L168" s="13">
        <f t="shared" si="6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5" t="s">
        <v>147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82" t="s">
        <v>109</v>
      </c>
      <c r="C172" s="82" t="s">
        <v>148</v>
      </c>
      <c r="D172" s="82"/>
      <c r="E172" s="82"/>
      <c r="F172" s="82"/>
      <c r="G172" s="82" t="s">
        <v>149</v>
      </c>
      <c r="H172" s="82"/>
      <c r="I172" s="5"/>
      <c r="J172" s="5"/>
      <c r="K172" s="5"/>
      <c r="L172" s="5"/>
    </row>
    <row r="173" spans="1:12" ht="20.25">
      <c r="A173" s="4"/>
      <c r="B173" s="82"/>
      <c r="C173" s="82"/>
      <c r="D173" s="82"/>
      <c r="E173" s="82"/>
      <c r="F173" s="82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91" t="s">
        <v>150</v>
      </c>
      <c r="D174" s="91"/>
      <c r="E174" s="91"/>
      <c r="F174" s="91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93" t="s">
        <v>151</v>
      </c>
      <c r="D175" s="93"/>
      <c r="E175" s="93"/>
      <c r="F175" s="93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84" t="s">
        <v>152</v>
      </c>
      <c r="D176" s="84"/>
      <c r="E176" s="84"/>
      <c r="F176" s="84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84" t="s">
        <v>153</v>
      </c>
      <c r="D177" s="84"/>
      <c r="E177" s="84"/>
      <c r="F177" s="84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84" t="s">
        <v>154</v>
      </c>
      <c r="D178" s="84"/>
      <c r="E178" s="84"/>
      <c r="F178" s="84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84" t="s">
        <v>155</v>
      </c>
      <c r="D179" s="84"/>
      <c r="E179" s="84"/>
      <c r="F179" s="84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89" t="s">
        <v>145</v>
      </c>
      <c r="C180" s="89"/>
      <c r="D180" s="89"/>
      <c r="E180" s="89"/>
      <c r="F180" s="89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5" t="s">
        <v>157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82" t="s">
        <v>109</v>
      </c>
      <c r="C184" s="82" t="s">
        <v>158</v>
      </c>
      <c r="D184" s="82"/>
      <c r="E184" s="82"/>
      <c r="F184" s="82" t="s">
        <v>159</v>
      </c>
      <c r="G184" s="82"/>
      <c r="H184" s="5"/>
      <c r="I184" s="5"/>
      <c r="J184" s="5"/>
      <c r="K184" s="5"/>
      <c r="L184" s="5"/>
    </row>
    <row r="185" spans="1:12" ht="40.5">
      <c r="A185" s="4"/>
      <c r="B185" s="82"/>
      <c r="C185" s="82"/>
      <c r="D185" s="82"/>
      <c r="E185" s="82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91" t="s">
        <v>162</v>
      </c>
      <c r="D186" s="91"/>
      <c r="E186" s="91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94" t="s">
        <v>163</v>
      </c>
      <c r="D187" s="94"/>
      <c r="E187" s="94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94" t="s">
        <v>164</v>
      </c>
      <c r="D188" s="94"/>
      <c r="E188" s="94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95" t="s">
        <v>165</v>
      </c>
      <c r="D189" s="95"/>
      <c r="E189" s="95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84" t="s">
        <v>166</v>
      </c>
      <c r="D190" s="84"/>
      <c r="E190" s="84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3" t="s">
        <v>168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71" t="s">
        <v>61</v>
      </c>
      <c r="D194" s="71"/>
      <c r="E194" s="71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84" t="s">
        <v>170</v>
      </c>
      <c r="D195" s="84"/>
      <c r="E195" s="84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84" t="s">
        <v>171</v>
      </c>
      <c r="D196" s="84"/>
      <c r="E196" s="84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96" t="s">
        <v>145</v>
      </c>
      <c r="C197" s="96"/>
      <c r="D197" s="96"/>
      <c r="E197" s="96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3" t="s">
        <v>173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71" t="s">
        <v>61</v>
      </c>
      <c r="D201" s="71"/>
      <c r="E201" s="71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84" t="s">
        <v>174</v>
      </c>
      <c r="D202" s="84"/>
      <c r="E202" s="84"/>
      <c r="F202" s="19">
        <v>10166.79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84" t="s">
        <v>175</v>
      </c>
      <c r="D203" s="84"/>
      <c r="E203" s="84"/>
      <c r="F203" s="19">
        <v>50348.74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84" t="s">
        <v>213</v>
      </c>
      <c r="D204" s="84"/>
      <c r="E204" s="84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96" t="s">
        <v>145</v>
      </c>
      <c r="C205" s="96"/>
      <c r="D205" s="96"/>
      <c r="E205" s="96"/>
      <c r="F205" s="41">
        <f>SUM(F202:F204)</f>
        <v>60515.53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3" t="s">
        <v>29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97" t="s">
        <v>222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ht="24" customHeight="1">
      <c r="A210" s="4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3" t="s">
        <v>179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71" t="s">
        <v>61</v>
      </c>
      <c r="D214" s="71"/>
      <c r="E214" s="71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84" t="s">
        <v>180</v>
      </c>
      <c r="D215" s="84"/>
      <c r="E215" s="84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84" t="s">
        <v>181</v>
      </c>
      <c r="D216" s="84"/>
      <c r="E216" s="84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5" t="s">
        <v>183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44.25" customHeight="1">
      <c r="A220" s="4"/>
      <c r="B220" s="21" t="s">
        <v>72</v>
      </c>
      <c r="C220" s="71" t="s">
        <v>61</v>
      </c>
      <c r="D220" s="71"/>
      <c r="E220" s="71"/>
      <c r="F220" s="71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91" t="s">
        <v>184</v>
      </c>
      <c r="D221" s="91"/>
      <c r="E221" s="91"/>
      <c r="F221" s="91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98" t="s">
        <v>185</v>
      </c>
      <c r="D222" s="98"/>
      <c r="E222" s="98"/>
      <c r="F222" s="98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93" t="s">
        <v>186</v>
      </c>
      <c r="D223" s="93"/>
      <c r="E223" s="93"/>
      <c r="F223" s="93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3" t="s">
        <v>188</v>
      </c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51.75" customHeight="1">
      <c r="A227" s="4"/>
      <c r="B227" s="21" t="s">
        <v>72</v>
      </c>
      <c r="C227" s="71" t="s">
        <v>61</v>
      </c>
      <c r="D227" s="71"/>
      <c r="E227" s="71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91" t="s">
        <v>189</v>
      </c>
      <c r="D228" s="91"/>
      <c r="E228" s="91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98" t="s">
        <v>190</v>
      </c>
      <c r="D229" s="98"/>
      <c r="E229" s="98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93" t="s">
        <v>191</v>
      </c>
      <c r="D230" s="93"/>
      <c r="E230" s="93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91" t="s">
        <v>192</v>
      </c>
      <c r="D231" s="91"/>
      <c r="E231" s="91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98" t="s">
        <v>190</v>
      </c>
      <c r="D232" s="98"/>
      <c r="E232" s="98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93" t="s">
        <v>191</v>
      </c>
      <c r="D233" s="93"/>
      <c r="E233" s="93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5" t="s">
        <v>194</v>
      </c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3" t="s">
        <v>29</v>
      </c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100" t="s">
        <v>196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69" t="s">
        <v>203</v>
      </c>
      <c r="C243" s="69"/>
      <c r="D243" s="69"/>
      <c r="E243" s="51"/>
      <c r="F243" s="51"/>
      <c r="G243" s="52">
        <v>45015</v>
      </c>
      <c r="H243" s="51"/>
      <c r="I243" s="51"/>
      <c r="J243" s="69" t="s">
        <v>204</v>
      </c>
      <c r="K243" s="69"/>
      <c r="L243" s="51"/>
    </row>
  </sheetData>
  <sheetProtection selectLockedCells="1" selectUnlockedCells="1"/>
  <mergeCells count="228"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  <mergeCell ref="C221:F221"/>
    <mergeCell ref="C222:F222"/>
    <mergeCell ref="C223:F223"/>
    <mergeCell ref="B225:L225"/>
    <mergeCell ref="C227:E227"/>
    <mergeCell ref="C228:E228"/>
    <mergeCell ref="B212:L212"/>
    <mergeCell ref="C214:E214"/>
    <mergeCell ref="C215:E215"/>
    <mergeCell ref="C216:E216"/>
    <mergeCell ref="B218:L218"/>
    <mergeCell ref="C220:F220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C203:E203"/>
    <mergeCell ref="C188:E188"/>
    <mergeCell ref="C189:E189"/>
    <mergeCell ref="C190:E190"/>
    <mergeCell ref="B192:L192"/>
    <mergeCell ref="C194:E194"/>
    <mergeCell ref="C195:E195"/>
    <mergeCell ref="B182:L182"/>
    <mergeCell ref="B184:B185"/>
    <mergeCell ref="C184:E185"/>
    <mergeCell ref="F184:G184"/>
    <mergeCell ref="C186:E186"/>
    <mergeCell ref="C187:E187"/>
    <mergeCell ref="C175:F175"/>
    <mergeCell ref="C176:F176"/>
    <mergeCell ref="C177:F177"/>
    <mergeCell ref="C178:F178"/>
    <mergeCell ref="C179:F179"/>
    <mergeCell ref="B180:F180"/>
    <mergeCell ref="B168:D168"/>
    <mergeCell ref="B170:L170"/>
    <mergeCell ref="B172:B173"/>
    <mergeCell ref="C172:F173"/>
    <mergeCell ref="G172:H172"/>
    <mergeCell ref="C174:F174"/>
    <mergeCell ref="C163:D163"/>
    <mergeCell ref="C164:D164"/>
    <mergeCell ref="B165:B166"/>
    <mergeCell ref="C165:D165"/>
    <mergeCell ref="C166:D166"/>
    <mergeCell ref="C167:D167"/>
    <mergeCell ref="B159:L159"/>
    <mergeCell ref="B161:B162"/>
    <mergeCell ref="C161:D162"/>
    <mergeCell ref="E161:F161"/>
    <mergeCell ref="G161:H161"/>
    <mergeCell ref="I161:J161"/>
    <mergeCell ref="K161:L161"/>
    <mergeCell ref="C150:D150"/>
    <mergeCell ref="B151:D151"/>
    <mergeCell ref="B153:L153"/>
    <mergeCell ref="C155:F155"/>
    <mergeCell ref="C156:F156"/>
    <mergeCell ref="C157:F157"/>
    <mergeCell ref="C144:D144"/>
    <mergeCell ref="C145:D145"/>
    <mergeCell ref="C146:D146"/>
    <mergeCell ref="C147:D147"/>
    <mergeCell ref="C148:D148"/>
    <mergeCell ref="C149:D149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30:E130"/>
    <mergeCell ref="C131:E131"/>
    <mergeCell ref="C132:E132"/>
    <mergeCell ref="C133:E133"/>
    <mergeCell ref="B135:L135"/>
    <mergeCell ref="B136:J136"/>
    <mergeCell ref="C122:E122"/>
    <mergeCell ref="C123:E123"/>
    <mergeCell ref="C124:E124"/>
    <mergeCell ref="C125:E125"/>
    <mergeCell ref="C126:E126"/>
    <mergeCell ref="B128:L128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B104:L104"/>
    <mergeCell ref="B106:B107"/>
    <mergeCell ref="C106:D107"/>
    <mergeCell ref="E106:E107"/>
    <mergeCell ref="F106:G106"/>
    <mergeCell ref="H106:H107"/>
    <mergeCell ref="B101:B102"/>
    <mergeCell ref="C101:D102"/>
    <mergeCell ref="G101:G102"/>
    <mergeCell ref="H101:H102"/>
    <mergeCell ref="I101:I102"/>
    <mergeCell ref="J101:J102"/>
    <mergeCell ref="B99:B100"/>
    <mergeCell ref="C99:D100"/>
    <mergeCell ref="G99:G100"/>
    <mergeCell ref="H99:H100"/>
    <mergeCell ref="I99:I100"/>
    <mergeCell ref="J99:J100"/>
    <mergeCell ref="B97:B98"/>
    <mergeCell ref="C97:D98"/>
    <mergeCell ref="G97:G98"/>
    <mergeCell ref="H97:H98"/>
    <mergeCell ref="I97:I98"/>
    <mergeCell ref="J97:J98"/>
    <mergeCell ref="B93:L93"/>
    <mergeCell ref="B95:B96"/>
    <mergeCell ref="C95:D96"/>
    <mergeCell ref="E95:F96"/>
    <mergeCell ref="G95:G96"/>
    <mergeCell ref="H95:I95"/>
    <mergeCell ref="J95:J96"/>
    <mergeCell ref="B87:L87"/>
    <mergeCell ref="C89:E89"/>
    <mergeCell ref="G89:I89"/>
    <mergeCell ref="C90:E90"/>
    <mergeCell ref="G90:I90"/>
    <mergeCell ref="C91:E91"/>
    <mergeCell ref="G91:I91"/>
    <mergeCell ref="C83:D83"/>
    <mergeCell ref="F83:H83"/>
    <mergeCell ref="C84:D84"/>
    <mergeCell ref="F84:H84"/>
    <mergeCell ref="C85:D85"/>
    <mergeCell ref="F85:H85"/>
    <mergeCell ref="C76:F76"/>
    <mergeCell ref="C77:F77"/>
    <mergeCell ref="C78:F78"/>
    <mergeCell ref="B80:L80"/>
    <mergeCell ref="C82:D82"/>
    <mergeCell ref="F82:H82"/>
    <mergeCell ref="C70:F70"/>
    <mergeCell ref="C71:F71"/>
    <mergeCell ref="C72:F72"/>
    <mergeCell ref="C73:F73"/>
    <mergeCell ref="C74:F74"/>
    <mergeCell ref="C75:L75"/>
    <mergeCell ref="C64:F64"/>
    <mergeCell ref="C65:F65"/>
    <mergeCell ref="C66:F66"/>
    <mergeCell ref="C67:L67"/>
    <mergeCell ref="C68:F68"/>
    <mergeCell ref="C69:F69"/>
    <mergeCell ref="C58:F58"/>
    <mergeCell ref="C59:F59"/>
    <mergeCell ref="C60:F60"/>
    <mergeCell ref="C61:F61"/>
    <mergeCell ref="C62:F62"/>
    <mergeCell ref="C63:F63"/>
    <mergeCell ref="B53:L53"/>
    <mergeCell ref="C55:F55"/>
    <mergeCell ref="B50:L50"/>
    <mergeCell ref="B48:L48"/>
    <mergeCell ref="C56:L56"/>
    <mergeCell ref="C57:F57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C35:L35"/>
    <mergeCell ref="C36:L36"/>
    <mergeCell ref="C37:L37"/>
    <mergeCell ref="C38:L38"/>
    <mergeCell ref="C43:L43"/>
    <mergeCell ref="C44:L44"/>
    <mergeCell ref="B25:L25"/>
    <mergeCell ref="B27:L27"/>
    <mergeCell ref="B29:L29"/>
    <mergeCell ref="B31:L31"/>
    <mergeCell ref="C33:L33"/>
    <mergeCell ref="C34:L34"/>
    <mergeCell ref="B12:L12"/>
    <mergeCell ref="B14:L14"/>
    <mergeCell ref="B16:L16"/>
    <mergeCell ref="B17:L17"/>
    <mergeCell ref="B19:L19"/>
    <mergeCell ref="B23:L23"/>
    <mergeCell ref="A1:L1"/>
    <mergeCell ref="B3:L3"/>
    <mergeCell ref="B5:L5"/>
    <mergeCell ref="B7:L7"/>
    <mergeCell ref="B9:L9"/>
    <mergeCell ref="B11:L11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26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2023-03-30T08:22:35Z</cp:lastPrinted>
  <dcterms:created xsi:type="dcterms:W3CDTF">2019-03-20T11:58:42Z</dcterms:created>
  <dcterms:modified xsi:type="dcterms:W3CDTF">2023-03-30T08:22:36Z</dcterms:modified>
  <cp:category/>
  <cp:version/>
  <cp:contentType/>
  <cp:contentStatus/>
</cp:coreProperties>
</file>