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/>
  <calcPr fullCalcOnLoad="1"/>
</workbook>
</file>

<file path=xl/sharedStrings.xml><?xml version="1.0" encoding="utf-8"?>
<sst xmlns="http://schemas.openxmlformats.org/spreadsheetml/2006/main" count="367" uniqueCount="223">
  <si>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</si>
  <si>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</si>
  <si>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</si>
  <si>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</si>
  <si>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</si>
  <si>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</si>
  <si>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</si>
  <si>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</si>
  <si>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</si>
  <si>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</si>
  <si>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</si>
  <si>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</si>
  <si>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</si>
  <si>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</si>
  <si>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</si>
  <si>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</si>
  <si>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</si>
  <si>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</si>
  <si>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</si>
  <si>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</si>
  <si>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</si>
  <si>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</si>
  <si>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</si>
  <si>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</si>
  <si>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</si>
  <si>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</si>
  <si>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</si>
  <si>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</si>
  <si>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</si>
  <si>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</si>
  <si>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</si>
  <si>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</si>
  <si>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</si>
  <si>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</si>
  <si>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</si>
  <si>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</si>
  <si>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</si>
  <si>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</si>
  <si>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</si>
  <si>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</si>
  <si>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</si>
  <si>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</si>
  <si>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</si>
  <si>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</si>
  <si>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</si>
  <si>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</si>
  <si>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</si>
  <si>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</si>
  <si>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</si>
  <si>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</si>
  <si>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</si>
  <si>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</si>
  <si>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</si>
  <si>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</si>
  <si>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</si>
  <si>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</si>
  <si>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</si>
  <si>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</si>
  <si>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</si>
  <si>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</si>
  <si>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</si>
  <si>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</si>
  <si>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</si>
  <si>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</si>
  <si>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</si>
  <si>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</si>
  <si>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</si>
  <si>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</si>
  <si>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</si>
  <si>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</si>
  <si>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</si>
  <si>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</si>
  <si>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</si>
  <si>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</si>
  <si>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</si>
  <si>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</si>
  <si>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</si>
  <si>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</si>
  <si>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</si>
  <si>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</si>
  <si>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</si>
  <si>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</si>
  <si>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</si>
  <si>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</si>
  <si>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</si>
  <si>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</si>
  <si>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</si>
  <si>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</si>
  <si>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</si>
  <si>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</si>
  <si>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</si>
  <si>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</si>
  <si>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</si>
  <si>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</si>
  <si>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</si>
  <si>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</si>
  <si>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</si>
  <si>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</si>
  <si>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</si>
  <si>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</si>
  <si>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</si>
  <si>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</si>
  <si>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</si>
  <si>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</si>
  <si>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</si>
  <si>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</si>
  <si>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</si>
  <si>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</si>
  <si>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</si>
  <si>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</si>
  <si>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</si>
  <si>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</si>
  <si>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</si>
  <si>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</si>
  <si>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</si>
  <si>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</si>
  <si>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</si>
  <si>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</si>
  <si>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</si>
  <si>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</si>
  <si>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</si>
  <si>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</si>
  <si>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</si>
  <si>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</si>
  <si>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</si>
  <si>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</si>
  <si>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</si>
  <si>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</si>
  <si>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</si>
  <si>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</si>
  <si>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</si>
  <si>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</si>
  <si>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</si>
  <si>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</si>
  <si>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</si>
  <si>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</si>
  <si>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</si>
  <si>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</si>
  <si>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</si>
  <si>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</si>
  <si>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</si>
  <si>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</si>
  <si>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</si>
  <si>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</si>
  <si>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</si>
  <si>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</si>
  <si>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</si>
  <si>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</si>
  <si>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</si>
  <si>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</si>
  <si>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</si>
  <si>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</si>
  <si>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</si>
  <si>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</si>
  <si>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</si>
  <si>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</si>
  <si>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</si>
  <si>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</si>
  <si>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</si>
  <si>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</si>
  <si>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</si>
  <si>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</si>
  <si>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</si>
  <si>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</si>
  <si>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</si>
  <si>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</si>
  <si>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</si>
  <si>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</si>
  <si>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</si>
  <si>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</si>
  <si>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</si>
  <si>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</si>
  <si>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</si>
  <si>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</si>
  <si>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</si>
  <si>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</si>
  <si>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</si>
  <si>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</si>
  <si>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</si>
  <si>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</si>
  <si>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</si>
  <si>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</si>
  <si>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</si>
  <si>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</si>
  <si>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</si>
  <si>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</si>
  <si>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</si>
  <si>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</si>
  <si>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</si>
  <si>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</si>
  <si>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</si>
  <si>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</si>
  <si>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</si>
  <si>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</si>
  <si>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</si>
  <si>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</si>
  <si>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</si>
  <si>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</si>
  <si>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</si>
  <si>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</si>
  <si>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</si>
  <si>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</si>
  <si>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</si>
  <si>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</si>
  <si>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</si>
  <si>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</si>
  <si>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</si>
  <si>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</si>
  <si>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</si>
  <si>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Samorządowa Administracja Placówek Oświatwowych w Poczesnej </t>
  </si>
  <si>
    <t>ul. Wolności 2</t>
  </si>
  <si>
    <t xml:space="preserve">42 -262 Poczesna </t>
  </si>
  <si>
    <t xml:space="preserve">Działalność rachunkowo-księgowa 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</si>
  <si>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</si>
  <si>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</si>
  <si>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</si>
  <si>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
należności, których dochodzenie skierowane zostało na drogę postepowania sądowego 
</t>
  </si>
  <si>
    <t xml:space="preserve">należności od dłużników postawionych w stan likwidacji lub w stan upadłości do wysokości należności nieobjętych gwarancją lub innym zabezpieczeniem 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</si>
  <si>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abonamentem, zakup enegii,  gazu, wody i usług o podobnym charakterze z uwagi na 
cykliczność i porównywalność kwot ewidencjonowane są w miesiącu i roku wystawienia dokumentu.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</si>
  <si>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moga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</si>
  <si>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01.01.-31.12.2019 rok </t>
  </si>
  <si>
    <t>Odpis na ZFŚS wynosi:  7 318,48 zł</t>
  </si>
  <si>
    <t>2020.03.10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</si>
</sst>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8" fillId="44" borderId="0" xfId="0" applyFont="1" applyFill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8" fillId="45" borderId="0" xfId="0" applyFont="1" applyFill="1" applyAlignment="1">
      <alignment horizontal="left" vertical="top" wrapText="1"/>
    </xf>
    <xf numFmtId="0" fontId="18" fillId="45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1">
      <selection activeCell="B210" sqref="B210:L210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17.8515625" style="2" customWidth="1"/>
    <col min="14" max="16384" width="11.57421875" style="2" customWidth="1"/>
  </cols>
  <sheetData>
    <row r="1" spans="1:12" ht="41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1" t="s">
        <v>4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62" t="s">
        <v>209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1" t="s">
        <v>6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62" t="s">
        <v>210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27.75" customHeight="1">
      <c r="A12" s="6"/>
      <c r="B12" s="62" t="s">
        <v>211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1" t="s">
        <v>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62" t="s">
        <v>207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9" customHeight="1">
      <c r="A17" s="6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1" t="s">
        <v>10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5.5" customHeight="1">
      <c r="A21" s="6"/>
      <c r="B21" s="62" t="s">
        <v>212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1" t="s">
        <v>12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62" t="s">
        <v>220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3" t="s">
        <v>197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62" t="s">
        <v>199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3" t="s">
        <v>14</v>
      </c>
      <c r="B31" s="64" t="s">
        <v>15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23.25">
      <c r="A32" s="53" t="s">
        <v>16</v>
      </c>
      <c r="B32" s="54"/>
      <c r="C32" s="55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39.75" customHeight="1">
      <c r="A33" s="53"/>
      <c r="B33" s="57" t="s">
        <v>17</v>
      </c>
      <c r="C33" s="65" t="s">
        <v>205</v>
      </c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41.25" customHeight="1">
      <c r="A34" s="53"/>
      <c r="B34" s="57" t="s">
        <v>18</v>
      </c>
      <c r="C34" s="65" t="s">
        <v>19</v>
      </c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243.75" customHeight="1">
      <c r="A35" s="53"/>
      <c r="B35" s="58" t="s">
        <v>20</v>
      </c>
      <c r="C35" s="66" t="s">
        <v>219</v>
      </c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66.75" customHeight="1">
      <c r="A36" s="53"/>
      <c r="B36" s="58" t="s">
        <v>21</v>
      </c>
      <c r="C36" s="65" t="s">
        <v>213</v>
      </c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52.5" customHeight="1">
      <c r="A37" s="53"/>
      <c r="B37" s="58" t="s">
        <v>22</v>
      </c>
      <c r="C37" s="65" t="s">
        <v>214</v>
      </c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35.25" customHeight="1">
      <c r="A38" s="53"/>
      <c r="B38" s="57" t="s">
        <v>13</v>
      </c>
      <c r="C38" s="65" t="s">
        <v>23</v>
      </c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0.75" customHeight="1">
      <c r="A39" s="53"/>
      <c r="B39" s="58" t="s">
        <v>20</v>
      </c>
      <c r="C39" s="65" t="s">
        <v>200</v>
      </c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35.25" customHeight="1">
      <c r="A40" s="53"/>
      <c r="B40" s="58" t="s">
        <v>21</v>
      </c>
      <c r="C40" s="65" t="s">
        <v>201</v>
      </c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35.25" customHeight="1">
      <c r="A41" s="53"/>
      <c r="B41" s="57" t="s">
        <v>14</v>
      </c>
      <c r="C41" s="65" t="s">
        <v>206</v>
      </c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11.75" customHeight="1">
      <c r="A42" s="53"/>
      <c r="B42" s="57" t="s">
        <v>24</v>
      </c>
      <c r="C42" s="65" t="s">
        <v>215</v>
      </c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34.5" customHeight="1">
      <c r="A43" s="53"/>
      <c r="B43" s="57" t="s">
        <v>25</v>
      </c>
      <c r="C43" s="65" t="s">
        <v>26</v>
      </c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46.5" customHeight="1">
      <c r="A44" s="53"/>
      <c r="B44" s="58" t="s">
        <v>20</v>
      </c>
      <c r="C44" s="65" t="s">
        <v>216</v>
      </c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36" customHeight="1">
      <c r="A45" s="53"/>
      <c r="B45" s="58" t="s">
        <v>21</v>
      </c>
      <c r="C45" s="65" t="s">
        <v>217</v>
      </c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23.25">
      <c r="A46" s="5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23.25">
      <c r="A47" s="53" t="s">
        <v>28</v>
      </c>
      <c r="B47" s="64" t="s">
        <v>29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42" customHeight="1">
      <c r="A48" s="53"/>
      <c r="B48" s="72" t="s">
        <v>208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24.75" customHeight="1">
      <c r="A49" s="53"/>
      <c r="B49" s="68" t="s">
        <v>202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87.75" customHeight="1">
      <c r="A50" s="59"/>
      <c r="B50" s="70" t="s">
        <v>218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24" customHeight="1">
      <c r="A51" s="6" t="s">
        <v>30</v>
      </c>
      <c r="B51" s="61" t="s">
        <v>31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3" t="s">
        <v>32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69" t="s">
        <v>33</v>
      </c>
      <c r="D55" s="69"/>
      <c r="E55" s="69"/>
      <c r="F55" s="69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25.5" customHeight="1">
      <c r="A57" s="4"/>
      <c r="B57" s="11"/>
      <c r="C57" s="74" t="s">
        <v>40</v>
      </c>
      <c r="D57" s="74"/>
      <c r="E57" s="74"/>
      <c r="F57" s="74"/>
      <c r="G57" s="12">
        <v>11654.81</v>
      </c>
      <c r="H57" s="12">
        <v>0</v>
      </c>
      <c r="I57" s="12">
        <v>0</v>
      </c>
      <c r="J57" s="12">
        <v>3090</v>
      </c>
      <c r="K57" s="12">
        <v>0</v>
      </c>
      <c r="L57" s="12">
        <v>42215.95</v>
      </c>
    </row>
    <row r="58" spans="1:12" ht="21.75" customHeight="1">
      <c r="A58" s="4"/>
      <c r="B58" s="11"/>
      <c r="C58" s="75" t="s">
        <v>41</v>
      </c>
      <c r="D58" s="75"/>
      <c r="E58" s="75"/>
      <c r="F58" s="75"/>
      <c r="G58" s="12">
        <v>0</v>
      </c>
      <c r="H58" s="13">
        <f>SUM(H59:H61)</f>
        <v>0</v>
      </c>
      <c r="I58" s="13">
        <v>0</v>
      </c>
      <c r="J58" s="13">
        <v>0</v>
      </c>
      <c r="K58" s="13">
        <f>SUM(K59:K61)</f>
        <v>0</v>
      </c>
      <c r="L58" s="13">
        <f>SUM(L59:L61)</f>
        <v>6187.08</v>
      </c>
    </row>
    <row r="59" spans="1:12" ht="22.5" customHeight="1">
      <c r="A59" s="4"/>
      <c r="B59" s="11"/>
      <c r="C59" s="76" t="s">
        <v>42</v>
      </c>
      <c r="D59" s="76"/>
      <c r="E59" s="76"/>
      <c r="F59" s="76"/>
      <c r="G59" s="12">
        <f aca="true" t="shared" si="0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</row>
    <row r="60" spans="1:12" ht="23.25" customHeight="1">
      <c r="A60" s="4"/>
      <c r="B60" s="11"/>
      <c r="C60" s="76" t="s">
        <v>43</v>
      </c>
      <c r="D60" s="76"/>
      <c r="E60" s="76"/>
      <c r="F60" s="76"/>
      <c r="G60" s="12">
        <v>1107</v>
      </c>
      <c r="H60" s="14">
        <v>0</v>
      </c>
      <c r="I60" s="13">
        <v>0</v>
      </c>
      <c r="J60" s="13">
        <v>0</v>
      </c>
      <c r="K60" s="13">
        <f>SUM(K61:K63)</f>
        <v>0</v>
      </c>
      <c r="L60" s="14">
        <v>6187.08</v>
      </c>
    </row>
    <row r="61" spans="1:12" ht="18.75" customHeight="1">
      <c r="A61" s="4"/>
      <c r="B61" s="11"/>
      <c r="C61" s="76" t="s">
        <v>44</v>
      </c>
      <c r="D61" s="76"/>
      <c r="E61" s="76"/>
      <c r="F61" s="76"/>
      <c r="G61" s="12">
        <f t="shared" si="0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</row>
    <row r="62" spans="1:12" ht="21.75" customHeight="1">
      <c r="A62" s="4"/>
      <c r="B62" s="11"/>
      <c r="C62" s="75" t="s">
        <v>45</v>
      </c>
      <c r="D62" s="75"/>
      <c r="E62" s="75"/>
      <c r="F62" s="75"/>
      <c r="G62" s="12">
        <v>0</v>
      </c>
      <c r="H62" s="13">
        <f>SUM(H63:H65)</f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0</v>
      </c>
    </row>
    <row r="63" spans="1:12" ht="21.75" customHeight="1">
      <c r="A63" s="4"/>
      <c r="B63" s="11"/>
      <c r="C63" s="76" t="s">
        <v>46</v>
      </c>
      <c r="D63" s="76"/>
      <c r="E63" s="76"/>
      <c r="F63" s="76"/>
      <c r="G63" s="12">
        <f t="shared" si="0"/>
        <v>0</v>
      </c>
      <c r="H63" s="13">
        <f>SUM(H64:H66)</f>
        <v>0</v>
      </c>
      <c r="I63" s="14">
        <v>0</v>
      </c>
      <c r="J63" s="14">
        <v>0</v>
      </c>
      <c r="K63" s="14">
        <v>0</v>
      </c>
      <c r="L63" s="14">
        <v>0</v>
      </c>
    </row>
    <row r="64" spans="1:12" ht="21.75" customHeight="1">
      <c r="A64" s="4"/>
      <c r="B64" s="11"/>
      <c r="C64" s="76" t="s">
        <v>47</v>
      </c>
      <c r="D64" s="76"/>
      <c r="E64" s="76"/>
      <c r="F64" s="76"/>
      <c r="G64" s="12">
        <v>0</v>
      </c>
      <c r="H64" s="13">
        <f>SUM(H65:H67)</f>
        <v>0</v>
      </c>
      <c r="I64" s="14">
        <v>0</v>
      </c>
      <c r="J64" s="14">
        <v>0</v>
      </c>
      <c r="K64" s="14">
        <v>0</v>
      </c>
      <c r="L64" s="14">
        <v>0</v>
      </c>
    </row>
    <row r="65" spans="1:12" ht="20.25" customHeight="1">
      <c r="A65" s="4"/>
      <c r="B65" s="11"/>
      <c r="C65" s="76" t="s">
        <v>48</v>
      </c>
      <c r="D65" s="76"/>
      <c r="E65" s="76"/>
      <c r="F65" s="76"/>
      <c r="G65" s="12">
        <f t="shared" si="0"/>
        <v>0</v>
      </c>
      <c r="H65" s="13">
        <f>SUM(H66:H68)</f>
        <v>0</v>
      </c>
      <c r="I65" s="14">
        <v>0</v>
      </c>
      <c r="J65" s="14">
        <v>0</v>
      </c>
      <c r="K65" s="14">
        <v>0</v>
      </c>
      <c r="L65" s="14">
        <v>0</v>
      </c>
    </row>
    <row r="66" spans="1:12" ht="30" customHeight="1">
      <c r="A66" s="4"/>
      <c r="B66" s="11"/>
      <c r="C66" s="77" t="s">
        <v>49</v>
      </c>
      <c r="D66" s="77"/>
      <c r="E66" s="77"/>
      <c r="F66" s="77"/>
      <c r="G66" s="12">
        <f>SUM(G57:G65)</f>
        <v>12761.81</v>
      </c>
      <c r="H66" s="13">
        <f>SUM(H67:H69)</f>
        <v>0</v>
      </c>
      <c r="I66" s="13">
        <f>I57+I58-I62</f>
        <v>0</v>
      </c>
      <c r="J66" s="13">
        <f>J57+J58-J62</f>
        <v>3090</v>
      </c>
      <c r="K66" s="13">
        <f>K57+K58-K62</f>
        <v>0</v>
      </c>
      <c r="L66" s="13">
        <f>L57+L58-L62</f>
        <v>48403.03</v>
      </c>
    </row>
    <row r="67" spans="1:12" ht="8.25" customHeight="1">
      <c r="A67" s="4"/>
      <c r="B67" s="11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 ht="26.25" customHeight="1">
      <c r="A68" s="4"/>
      <c r="B68" s="11"/>
      <c r="C68" s="74" t="s">
        <v>50</v>
      </c>
      <c r="D68" s="74"/>
      <c r="E68" s="74"/>
      <c r="F68" s="74"/>
      <c r="G68" s="12">
        <v>11654.81</v>
      </c>
      <c r="H68" s="12">
        <v>0</v>
      </c>
      <c r="I68" s="12">
        <v>0</v>
      </c>
      <c r="J68" s="12">
        <v>3090</v>
      </c>
      <c r="K68" s="12">
        <v>0</v>
      </c>
      <c r="L68" s="12">
        <v>42215.95</v>
      </c>
    </row>
    <row r="69" spans="1:12" ht="25.5" customHeight="1">
      <c r="A69" s="4"/>
      <c r="B69" s="11"/>
      <c r="C69" s="75" t="s">
        <v>51</v>
      </c>
      <c r="D69" s="75"/>
      <c r="E69" s="75"/>
      <c r="F69" s="75"/>
      <c r="G69" s="12">
        <v>0</v>
      </c>
      <c r="H69" s="13">
        <f>SUM(H70:H72)</f>
        <v>0</v>
      </c>
      <c r="I69" s="13">
        <v>0</v>
      </c>
      <c r="J69" s="13">
        <f>SUM(J70:J72)</f>
        <v>0</v>
      </c>
      <c r="K69" s="13">
        <f>SUM(K70:K72)</f>
        <v>0</v>
      </c>
      <c r="L69" s="13">
        <f>SUM(L70:L72)</f>
        <v>6187.08</v>
      </c>
    </row>
    <row r="70" spans="1:12" ht="21.75" customHeight="1">
      <c r="A70" s="4"/>
      <c r="B70" s="11"/>
      <c r="C70" s="76" t="s">
        <v>42</v>
      </c>
      <c r="D70" s="76"/>
      <c r="E70" s="76"/>
      <c r="F70" s="76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</row>
    <row r="71" spans="1:12" ht="24" customHeight="1">
      <c r="A71" s="4"/>
      <c r="B71" s="11"/>
      <c r="C71" s="76" t="s">
        <v>52</v>
      </c>
      <c r="D71" s="76"/>
      <c r="E71" s="76"/>
      <c r="F71" s="76"/>
      <c r="G71" s="12">
        <v>1107</v>
      </c>
      <c r="H71" s="14">
        <v>0</v>
      </c>
      <c r="I71" s="14">
        <v>0</v>
      </c>
      <c r="J71" s="14">
        <v>0</v>
      </c>
      <c r="K71" s="14">
        <v>0</v>
      </c>
      <c r="L71" s="14">
        <v>6187.08</v>
      </c>
    </row>
    <row r="72" spans="1:12" ht="27" customHeight="1">
      <c r="A72" s="4"/>
      <c r="B72" s="11"/>
      <c r="C72" s="76" t="s">
        <v>48</v>
      </c>
      <c r="D72" s="76"/>
      <c r="E72" s="76"/>
      <c r="F72" s="76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</row>
    <row r="73" spans="1:12" ht="25.5" customHeight="1">
      <c r="A73" s="4"/>
      <c r="B73" s="11"/>
      <c r="C73" s="78" t="s">
        <v>53</v>
      </c>
      <c r="D73" s="78"/>
      <c r="E73" s="78"/>
      <c r="F73" s="78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ht="42.75" customHeight="1">
      <c r="A74" s="4"/>
      <c r="B74" s="11"/>
      <c r="C74" s="77" t="s">
        <v>54</v>
      </c>
      <c r="D74" s="77"/>
      <c r="E74" s="77"/>
      <c r="F74" s="77"/>
      <c r="G74" s="13">
        <f>SUM(G68:G73)</f>
        <v>12761.81</v>
      </c>
      <c r="H74" s="13">
        <f>H68+H69-H73</f>
        <v>0</v>
      </c>
      <c r="I74" s="13">
        <f>I68+I69-I73</f>
        <v>0</v>
      </c>
      <c r="J74" s="13">
        <f>J68+J69-J73</f>
        <v>3090</v>
      </c>
      <c r="K74" s="13">
        <f>K68+K69-K73</f>
        <v>0</v>
      </c>
      <c r="L74" s="13">
        <f>L68+L69-L73</f>
        <v>48403.03</v>
      </c>
    </row>
    <row r="75" spans="1:12" ht="6" customHeight="1">
      <c r="A75" s="4"/>
      <c r="B75" s="11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1:12" ht="21.75" customHeight="1">
      <c r="A76" s="4"/>
      <c r="B76" s="11"/>
      <c r="C76" s="79" t="s">
        <v>55</v>
      </c>
      <c r="D76" s="79"/>
      <c r="E76" s="79"/>
      <c r="F76" s="79"/>
      <c r="G76" s="14"/>
      <c r="H76" s="14"/>
      <c r="I76" s="14"/>
      <c r="J76" s="14"/>
      <c r="K76" s="14"/>
      <c r="L76" s="14"/>
    </row>
    <row r="77" spans="1:12" ht="24" customHeight="1">
      <c r="A77" s="4"/>
      <c r="B77" s="11"/>
      <c r="C77" s="77" t="s">
        <v>56</v>
      </c>
      <c r="D77" s="77"/>
      <c r="E77" s="77"/>
      <c r="F77" s="77"/>
      <c r="G77" s="13">
        <f aca="true" t="shared" si="1" ref="G77:L77">G57-G68</f>
        <v>0</v>
      </c>
      <c r="H77" s="13">
        <f t="shared" si="1"/>
        <v>0</v>
      </c>
      <c r="I77" s="13">
        <f t="shared" si="1"/>
        <v>0</v>
      </c>
      <c r="J77" s="13">
        <f t="shared" si="1"/>
        <v>0</v>
      </c>
      <c r="K77" s="13">
        <f t="shared" si="1"/>
        <v>0</v>
      </c>
      <c r="L77" s="13">
        <f t="shared" si="1"/>
        <v>0</v>
      </c>
    </row>
    <row r="78" spans="1:12" ht="24" customHeight="1">
      <c r="A78" s="4"/>
      <c r="B78" s="11"/>
      <c r="C78" s="77" t="s">
        <v>57</v>
      </c>
      <c r="D78" s="77"/>
      <c r="E78" s="77"/>
      <c r="F78" s="77"/>
      <c r="G78" s="13">
        <f aca="true" t="shared" si="2" ref="G78:L78">G66-G74</f>
        <v>0</v>
      </c>
      <c r="H78" s="13">
        <f t="shared" si="2"/>
        <v>0</v>
      </c>
      <c r="I78" s="13">
        <f t="shared" si="2"/>
        <v>0</v>
      </c>
      <c r="J78" s="13">
        <f t="shared" si="2"/>
        <v>0</v>
      </c>
      <c r="K78" s="13">
        <f t="shared" si="2"/>
        <v>0</v>
      </c>
      <c r="L78" s="13">
        <f t="shared" si="2"/>
        <v>0</v>
      </c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1" t="s">
        <v>59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80" t="s">
        <v>61</v>
      </c>
      <c r="D82" s="80"/>
      <c r="E82" s="10" t="s">
        <v>62</v>
      </c>
      <c r="F82" s="80" t="s">
        <v>63</v>
      </c>
      <c r="G82" s="80"/>
      <c r="H82" s="80"/>
      <c r="I82" s="5"/>
      <c r="J82" s="5"/>
      <c r="K82" s="5"/>
      <c r="L82" s="5"/>
    </row>
    <row r="83" spans="1:12" ht="31.5" customHeight="1">
      <c r="A83" s="4"/>
      <c r="B83" s="18" t="s">
        <v>17</v>
      </c>
      <c r="C83" s="81" t="s">
        <v>64</v>
      </c>
      <c r="D83" s="81"/>
      <c r="E83" s="19">
        <v>0</v>
      </c>
      <c r="F83" s="81"/>
      <c r="G83" s="81"/>
      <c r="H83" s="81"/>
      <c r="I83" s="5"/>
      <c r="J83" s="5"/>
      <c r="K83" s="5"/>
      <c r="L83" s="5"/>
    </row>
    <row r="84" spans="1:12" ht="30.75" customHeight="1">
      <c r="A84" s="4"/>
      <c r="B84" s="18" t="s">
        <v>11</v>
      </c>
      <c r="C84" s="81" t="s">
        <v>65</v>
      </c>
      <c r="D84" s="81"/>
      <c r="E84" s="19">
        <v>0</v>
      </c>
      <c r="F84" s="81"/>
      <c r="G84" s="81"/>
      <c r="H84" s="81"/>
      <c r="I84" s="5"/>
      <c r="J84" s="5"/>
      <c r="K84" s="5"/>
      <c r="L84" s="5"/>
    </row>
    <row r="85" spans="1:12" ht="24" customHeight="1">
      <c r="A85" s="4"/>
      <c r="B85" s="18" t="s">
        <v>13</v>
      </c>
      <c r="C85" s="81" t="s">
        <v>66</v>
      </c>
      <c r="D85" s="81"/>
      <c r="E85" s="19">
        <v>0</v>
      </c>
      <c r="F85" s="81"/>
      <c r="G85" s="81"/>
      <c r="H85" s="81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3" t="s">
        <v>67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80" t="s">
        <v>61</v>
      </c>
      <c r="D89" s="80"/>
      <c r="E89" s="80"/>
      <c r="F89" s="17" t="s">
        <v>68</v>
      </c>
      <c r="G89" s="80" t="s">
        <v>63</v>
      </c>
      <c r="H89" s="80"/>
      <c r="I89" s="80"/>
      <c r="J89" s="5"/>
      <c r="K89" s="5"/>
      <c r="L89" s="5"/>
    </row>
    <row r="90" spans="1:12" ht="27.75" customHeight="1">
      <c r="A90" s="4"/>
      <c r="B90" s="18" t="s">
        <v>17</v>
      </c>
      <c r="C90" s="82" t="s">
        <v>69</v>
      </c>
      <c r="D90" s="82"/>
      <c r="E90" s="82"/>
      <c r="F90" s="20">
        <v>0</v>
      </c>
      <c r="G90" s="81"/>
      <c r="H90" s="81"/>
      <c r="I90" s="81"/>
      <c r="J90" s="5"/>
      <c r="K90" s="5"/>
      <c r="L90" s="5"/>
    </row>
    <row r="91" spans="1:12" ht="25.5" customHeight="1">
      <c r="A91" s="4"/>
      <c r="B91" s="18" t="s">
        <v>11</v>
      </c>
      <c r="C91" s="82" t="s">
        <v>70</v>
      </c>
      <c r="D91" s="82"/>
      <c r="E91" s="82"/>
      <c r="F91" s="20">
        <v>0</v>
      </c>
      <c r="G91" s="81"/>
      <c r="H91" s="81"/>
      <c r="I91" s="81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1" t="s">
        <v>71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9" t="s">
        <v>72</v>
      </c>
      <c r="C95" s="69" t="s">
        <v>73</v>
      </c>
      <c r="D95" s="69"/>
      <c r="E95" s="69" t="s">
        <v>61</v>
      </c>
      <c r="F95" s="69"/>
      <c r="G95" s="69" t="s">
        <v>74</v>
      </c>
      <c r="H95" s="69" t="s">
        <v>75</v>
      </c>
      <c r="I95" s="69"/>
      <c r="J95" s="69" t="s">
        <v>76</v>
      </c>
      <c r="K95" s="5"/>
      <c r="L95" s="5"/>
    </row>
    <row r="96" spans="1:12" ht="33" customHeight="1">
      <c r="A96" s="4"/>
      <c r="B96" s="69"/>
      <c r="C96" s="69"/>
      <c r="D96" s="69"/>
      <c r="E96" s="69"/>
      <c r="F96" s="69"/>
      <c r="G96" s="69"/>
      <c r="H96" s="21" t="s">
        <v>77</v>
      </c>
      <c r="I96" s="21" t="s">
        <v>78</v>
      </c>
      <c r="J96" s="69"/>
      <c r="K96" s="5"/>
      <c r="L96" s="5"/>
    </row>
    <row r="97" spans="1:12" ht="20.25">
      <c r="A97" s="4"/>
      <c r="B97" s="83" t="s">
        <v>17</v>
      </c>
      <c r="C97" s="81"/>
      <c r="D97" s="81"/>
      <c r="E97" s="23" t="s">
        <v>79</v>
      </c>
      <c r="F97" s="24"/>
      <c r="G97" s="84">
        <v>0</v>
      </c>
      <c r="H97" s="84">
        <v>0</v>
      </c>
      <c r="I97" s="84">
        <v>0</v>
      </c>
      <c r="J97" s="85">
        <f>G97+H97-I97</f>
        <v>0</v>
      </c>
      <c r="K97" s="5"/>
      <c r="L97" s="5"/>
    </row>
    <row r="98" spans="1:12" ht="20.25">
      <c r="A98" s="4"/>
      <c r="B98" s="83"/>
      <c r="C98" s="83"/>
      <c r="D98" s="81"/>
      <c r="E98" s="26" t="s">
        <v>80</v>
      </c>
      <c r="F98" s="27"/>
      <c r="G98" s="84"/>
      <c r="H98" s="84"/>
      <c r="I98" s="84"/>
      <c r="J98" s="85">
        <f>G98+H98-I98</f>
        <v>0</v>
      </c>
      <c r="K98" s="5"/>
      <c r="L98" s="5"/>
    </row>
    <row r="99" spans="1:12" ht="20.25">
      <c r="A99" s="4"/>
      <c r="B99" s="83" t="s">
        <v>11</v>
      </c>
      <c r="C99" s="81"/>
      <c r="D99" s="81"/>
      <c r="E99" s="28" t="s">
        <v>79</v>
      </c>
      <c r="F99" s="29"/>
      <c r="G99" s="84">
        <v>0</v>
      </c>
      <c r="H99" s="84">
        <v>0</v>
      </c>
      <c r="I99" s="84">
        <v>0</v>
      </c>
      <c r="J99" s="85">
        <f>G99+H99-I99</f>
        <v>0</v>
      </c>
      <c r="K99" s="5"/>
      <c r="L99" s="5"/>
    </row>
    <row r="100" spans="1:12" ht="20.25">
      <c r="A100" s="4"/>
      <c r="B100" s="83"/>
      <c r="C100" s="83"/>
      <c r="D100" s="81"/>
      <c r="E100" s="30" t="s">
        <v>80</v>
      </c>
      <c r="F100" s="31"/>
      <c r="G100" s="84"/>
      <c r="H100" s="84"/>
      <c r="I100" s="84"/>
      <c r="J100" s="85"/>
      <c r="K100" s="5"/>
      <c r="L100" s="5"/>
    </row>
    <row r="101" spans="1:12" ht="20.25">
      <c r="A101" s="4"/>
      <c r="B101" s="83" t="s">
        <v>13</v>
      </c>
      <c r="C101" s="81"/>
      <c r="D101" s="81"/>
      <c r="E101" s="23" t="s">
        <v>79</v>
      </c>
      <c r="F101" s="24"/>
      <c r="G101" s="84">
        <v>0</v>
      </c>
      <c r="H101" s="84">
        <v>0</v>
      </c>
      <c r="I101" s="84">
        <v>0</v>
      </c>
      <c r="J101" s="85">
        <f>G101+H101-I101</f>
        <v>0</v>
      </c>
      <c r="K101" s="5"/>
      <c r="L101" s="5"/>
    </row>
    <row r="102" spans="1:12" ht="20.25">
      <c r="A102" s="4"/>
      <c r="B102" s="83"/>
      <c r="C102" s="83"/>
      <c r="D102" s="81"/>
      <c r="E102" s="26" t="s">
        <v>80</v>
      </c>
      <c r="F102" s="27"/>
      <c r="G102" s="84"/>
      <c r="H102" s="84"/>
      <c r="I102" s="84"/>
      <c r="J102" s="85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3" t="s">
        <v>82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9" t="s">
        <v>72</v>
      </c>
      <c r="C106" s="69" t="s">
        <v>61</v>
      </c>
      <c r="D106" s="69"/>
      <c r="E106" s="69" t="s">
        <v>74</v>
      </c>
      <c r="F106" s="69" t="s">
        <v>75</v>
      </c>
      <c r="G106" s="69"/>
      <c r="H106" s="69" t="s">
        <v>76</v>
      </c>
      <c r="I106" s="5"/>
      <c r="J106" s="5"/>
      <c r="K106" s="5"/>
      <c r="L106" s="5"/>
    </row>
    <row r="107" spans="1:12" ht="30" customHeight="1">
      <c r="A107" s="4"/>
      <c r="B107" s="69"/>
      <c r="C107" s="69"/>
      <c r="D107" s="69"/>
      <c r="E107" s="69"/>
      <c r="F107" s="21" t="s">
        <v>77</v>
      </c>
      <c r="G107" s="21" t="s">
        <v>78</v>
      </c>
      <c r="H107" s="69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1" t="s">
        <v>64</v>
      </c>
      <c r="D108" s="81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1" t="s">
        <v>65</v>
      </c>
      <c r="D109" s="81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1" t="s">
        <v>84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9" t="s">
        <v>72</v>
      </c>
      <c r="C113" s="69" t="s">
        <v>61</v>
      </c>
      <c r="D113" s="69"/>
      <c r="E113" s="69"/>
      <c r="F113" s="69" t="s">
        <v>85</v>
      </c>
      <c r="G113" s="69" t="s">
        <v>74</v>
      </c>
      <c r="H113" s="69" t="s">
        <v>75</v>
      </c>
      <c r="I113" s="69"/>
      <c r="J113" s="69" t="s">
        <v>76</v>
      </c>
      <c r="K113" s="5"/>
      <c r="L113" s="5"/>
    </row>
    <row r="114" spans="1:12" ht="37.5" customHeight="1">
      <c r="A114" s="4"/>
      <c r="B114" s="69"/>
      <c r="C114" s="69"/>
      <c r="D114" s="69"/>
      <c r="E114" s="69"/>
      <c r="F114" s="69"/>
      <c r="G114" s="69"/>
      <c r="H114" s="21" t="s">
        <v>77</v>
      </c>
      <c r="I114" s="21" t="s">
        <v>78</v>
      </c>
      <c r="J114" s="69"/>
      <c r="K114" s="5"/>
      <c r="L114" s="5"/>
    </row>
    <row r="115" spans="1:12" ht="24" customHeight="1">
      <c r="A115" s="4"/>
      <c r="B115" s="22" t="s">
        <v>17</v>
      </c>
      <c r="C115" s="81" t="s">
        <v>86</v>
      </c>
      <c r="D115" s="81"/>
      <c r="E115" s="81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6" t="s">
        <v>87</v>
      </c>
      <c r="D116" s="86"/>
      <c r="E116" s="86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3" t="s">
        <v>89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9" t="s">
        <v>72</v>
      </c>
      <c r="C120" s="69" t="s">
        <v>90</v>
      </c>
      <c r="D120" s="69"/>
      <c r="E120" s="69"/>
      <c r="F120" s="69" t="s">
        <v>74</v>
      </c>
      <c r="G120" s="69" t="s">
        <v>75</v>
      </c>
      <c r="H120" s="69"/>
      <c r="I120" s="69"/>
      <c r="J120" s="69" t="s">
        <v>76</v>
      </c>
      <c r="K120" s="5"/>
      <c r="L120" s="5"/>
    </row>
    <row r="121" spans="1:12" ht="27.75" customHeight="1">
      <c r="A121" s="4"/>
      <c r="B121" s="69"/>
      <c r="C121" s="69"/>
      <c r="D121" s="69"/>
      <c r="E121" s="69"/>
      <c r="F121" s="69"/>
      <c r="G121" s="21" t="s">
        <v>77</v>
      </c>
      <c r="H121" s="21" t="s">
        <v>91</v>
      </c>
      <c r="I121" s="21" t="s">
        <v>78</v>
      </c>
      <c r="J121" s="69"/>
      <c r="K121" s="5"/>
      <c r="L121" s="5"/>
    </row>
    <row r="122" spans="1:12" ht="25.5" customHeight="1">
      <c r="A122" s="4"/>
      <c r="B122" s="22" t="s">
        <v>17</v>
      </c>
      <c r="C122" s="81" t="s">
        <v>92</v>
      </c>
      <c r="D122" s="81"/>
      <c r="E122" s="81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1" t="s">
        <v>93</v>
      </c>
      <c r="D123" s="81"/>
      <c r="E123" s="81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1" t="s">
        <v>94</v>
      </c>
      <c r="D124" s="81"/>
      <c r="E124" s="81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82" t="s">
        <v>95</v>
      </c>
      <c r="D125" s="82"/>
      <c r="E125" s="82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82" t="s">
        <v>96</v>
      </c>
      <c r="D126" s="82"/>
      <c r="E126" s="82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1" t="s">
        <v>98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69" t="s">
        <v>61</v>
      </c>
      <c r="D130" s="69"/>
      <c r="E130" s="69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82" t="s">
        <v>102</v>
      </c>
      <c r="D131" s="82"/>
      <c r="E131" s="82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82" t="s">
        <v>103</v>
      </c>
      <c r="D132" s="82"/>
      <c r="E132" s="82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7" t="s">
        <v>104</v>
      </c>
      <c r="D133" s="77"/>
      <c r="E133" s="77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1" t="s">
        <v>198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</row>
    <row r="136" spans="1:12" ht="20.25">
      <c r="A136" s="4"/>
      <c r="B136" s="61" t="s">
        <v>106</v>
      </c>
      <c r="C136" s="61"/>
      <c r="D136" s="61"/>
      <c r="E136" s="61"/>
      <c r="F136" s="61"/>
      <c r="G136" s="61"/>
      <c r="H136" s="61"/>
      <c r="I136" s="61"/>
      <c r="J136" s="61"/>
      <c r="K136" s="5"/>
      <c r="L136" s="5"/>
    </row>
    <row r="137" spans="1:12" ht="20.25">
      <c r="A137" s="4"/>
      <c r="B137" s="61" t="s">
        <v>107</v>
      </c>
      <c r="C137" s="61"/>
      <c r="D137" s="61"/>
      <c r="E137" s="61"/>
      <c r="F137" s="61"/>
      <c r="G137" s="61"/>
      <c r="H137" s="61"/>
      <c r="I137" s="61"/>
      <c r="J137" s="61"/>
      <c r="K137" s="5"/>
      <c r="L137" s="5"/>
    </row>
    <row r="138" spans="1:12" ht="20.25">
      <c r="A138" s="4"/>
      <c r="B138" s="61" t="s">
        <v>108</v>
      </c>
      <c r="C138" s="61"/>
      <c r="D138" s="61"/>
      <c r="E138" s="61"/>
      <c r="F138" s="61"/>
      <c r="G138" s="61"/>
      <c r="H138" s="61"/>
      <c r="I138" s="61"/>
      <c r="J138" s="61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80" t="s">
        <v>109</v>
      </c>
      <c r="C140" s="80" t="s">
        <v>110</v>
      </c>
      <c r="D140" s="80"/>
      <c r="E140" s="80" t="s">
        <v>111</v>
      </c>
      <c r="F140" s="80"/>
      <c r="G140" s="80"/>
      <c r="H140" s="80"/>
      <c r="I140" s="80"/>
      <c r="J140" s="80"/>
      <c r="K140" s="80" t="s">
        <v>112</v>
      </c>
      <c r="L140" s="80"/>
    </row>
    <row r="141" spans="1:12" ht="20.25">
      <c r="A141" s="4"/>
      <c r="B141" s="80"/>
      <c r="C141" s="80"/>
      <c r="D141" s="80"/>
      <c r="E141" s="80" t="s">
        <v>113</v>
      </c>
      <c r="F141" s="80"/>
      <c r="G141" s="80" t="s">
        <v>114</v>
      </c>
      <c r="H141" s="80"/>
      <c r="I141" s="80" t="s">
        <v>115</v>
      </c>
      <c r="J141" s="80"/>
      <c r="K141" s="80"/>
      <c r="L141" s="80"/>
    </row>
    <row r="142" spans="1:12" ht="20.25">
      <c r="A142" s="4"/>
      <c r="B142" s="80"/>
      <c r="C142" s="80"/>
      <c r="D142" s="80"/>
      <c r="E142" s="80" t="s">
        <v>116</v>
      </c>
      <c r="F142" s="80"/>
      <c r="G142" s="80"/>
      <c r="H142" s="80"/>
      <c r="I142" s="80"/>
      <c r="J142" s="80"/>
      <c r="K142" s="80"/>
      <c r="L142" s="80"/>
    </row>
    <row r="143" spans="1:12" ht="20.25">
      <c r="A143" s="4"/>
      <c r="B143" s="80"/>
      <c r="C143" s="80"/>
      <c r="D143" s="80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82" t="s">
        <v>119</v>
      </c>
      <c r="D144" s="82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3" ref="K144:L150">E144+G144+I144</f>
        <v>0</v>
      </c>
      <c r="L144" s="13">
        <f t="shared" si="3"/>
        <v>0</v>
      </c>
    </row>
    <row r="145" spans="1:12" ht="53.25" customHeight="1">
      <c r="A145" s="4"/>
      <c r="B145" s="34" t="s">
        <v>11</v>
      </c>
      <c r="C145" s="82" t="s">
        <v>120</v>
      </c>
      <c r="D145" s="82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3"/>
        <v>0</v>
      </c>
      <c r="L145" s="13">
        <f t="shared" si="3"/>
        <v>0</v>
      </c>
    </row>
    <row r="146" spans="1:12" ht="36" customHeight="1">
      <c r="A146" s="4"/>
      <c r="B146" s="34" t="s">
        <v>13</v>
      </c>
      <c r="C146" s="82" t="s">
        <v>121</v>
      </c>
      <c r="D146" s="82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3"/>
        <v>0</v>
      </c>
      <c r="L146" s="13">
        <f t="shared" si="3"/>
        <v>0</v>
      </c>
    </row>
    <row r="147" spans="1:12" ht="39.75" customHeight="1">
      <c r="A147" s="4"/>
      <c r="B147" s="34" t="s">
        <v>14</v>
      </c>
      <c r="C147" s="82" t="s">
        <v>122</v>
      </c>
      <c r="D147" s="82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3"/>
        <v>0</v>
      </c>
      <c r="L147" s="13">
        <f t="shared" si="3"/>
        <v>0</v>
      </c>
    </row>
    <row r="148" spans="1:12" ht="39.75" customHeight="1">
      <c r="A148" s="4"/>
      <c r="B148" s="34" t="s">
        <v>24</v>
      </c>
      <c r="C148" s="82" t="s">
        <v>123</v>
      </c>
      <c r="D148" s="82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3"/>
        <v>0</v>
      </c>
      <c r="L148" s="13">
        <f t="shared" si="3"/>
        <v>0</v>
      </c>
    </row>
    <row r="149" spans="1:12" ht="39" customHeight="1">
      <c r="A149" s="4"/>
      <c r="B149" s="34" t="s">
        <v>25</v>
      </c>
      <c r="C149" s="82" t="s">
        <v>124</v>
      </c>
      <c r="D149" s="82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3"/>
        <v>0</v>
      </c>
      <c r="L149" s="13">
        <f t="shared" si="3"/>
        <v>0</v>
      </c>
    </row>
    <row r="150" spans="1:12" ht="30.75" customHeight="1">
      <c r="A150" s="4"/>
      <c r="B150" s="34" t="s">
        <v>27</v>
      </c>
      <c r="C150" s="82" t="s">
        <v>125</v>
      </c>
      <c r="D150" s="82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3"/>
        <v>0</v>
      </c>
      <c r="L150" s="13">
        <f t="shared" si="3"/>
        <v>0</v>
      </c>
    </row>
    <row r="151" spans="1:12" ht="36.75" customHeight="1">
      <c r="A151" s="4"/>
      <c r="B151" s="87" t="s">
        <v>112</v>
      </c>
      <c r="C151" s="87"/>
      <c r="D151" s="87"/>
      <c r="E151" s="13">
        <f aca="true" t="shared" si="4" ref="E151:L151">SUM(E144:E150)</f>
        <v>0</v>
      </c>
      <c r="F151" s="13">
        <f t="shared" si="4"/>
        <v>0</v>
      </c>
      <c r="G151" s="13">
        <f t="shared" si="4"/>
        <v>0</v>
      </c>
      <c r="H151" s="13">
        <f t="shared" si="4"/>
        <v>0</v>
      </c>
      <c r="I151" s="13">
        <f t="shared" si="4"/>
        <v>0</v>
      </c>
      <c r="J151" s="13">
        <f t="shared" si="4"/>
        <v>0</v>
      </c>
      <c r="K151" s="13">
        <f t="shared" si="4"/>
        <v>0</v>
      </c>
      <c r="L151" s="13">
        <f t="shared" si="4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3" t="s">
        <v>127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45.75" customHeight="1">
      <c r="A155" s="4"/>
      <c r="B155" s="21" t="s">
        <v>72</v>
      </c>
      <c r="C155" s="69" t="s">
        <v>61</v>
      </c>
      <c r="D155" s="69"/>
      <c r="E155" s="69"/>
      <c r="F155" s="69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82" t="s">
        <v>129</v>
      </c>
      <c r="D156" s="82"/>
      <c r="E156" s="82"/>
      <c r="F156" s="82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82" t="s">
        <v>130</v>
      </c>
      <c r="D157" s="82"/>
      <c r="E157" s="82"/>
      <c r="F157" s="82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1" t="s">
        <v>132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80" t="s">
        <v>109</v>
      </c>
      <c r="C161" s="80" t="s">
        <v>133</v>
      </c>
      <c r="D161" s="80"/>
      <c r="E161" s="80" t="s">
        <v>134</v>
      </c>
      <c r="F161" s="80"/>
      <c r="G161" s="80" t="s">
        <v>135</v>
      </c>
      <c r="H161" s="80"/>
      <c r="I161" s="80" t="s">
        <v>136</v>
      </c>
      <c r="J161" s="80"/>
      <c r="K161" s="80" t="s">
        <v>137</v>
      </c>
      <c r="L161" s="80"/>
    </row>
    <row r="162" spans="1:12" ht="35.25" customHeight="1">
      <c r="A162" s="4"/>
      <c r="B162" s="80"/>
      <c r="C162" s="80"/>
      <c r="D162" s="80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82" t="s">
        <v>140</v>
      </c>
      <c r="D163" s="82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82" t="s">
        <v>141</v>
      </c>
      <c r="D164" s="82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88" t="s">
        <v>13</v>
      </c>
      <c r="C165" s="89" t="s">
        <v>142</v>
      </c>
      <c r="D165" s="89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88"/>
      <c r="C166" s="90" t="s">
        <v>143</v>
      </c>
      <c r="D166" s="90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82" t="s">
        <v>144</v>
      </c>
      <c r="D167" s="82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87" t="s">
        <v>145</v>
      </c>
      <c r="C168" s="87"/>
      <c r="D168" s="87"/>
      <c r="E168" s="13">
        <f aca="true" t="shared" si="5" ref="E168:L168">SUM(E163+E164+E165+E167)</f>
        <v>0</v>
      </c>
      <c r="F168" s="13">
        <f t="shared" si="5"/>
        <v>0</v>
      </c>
      <c r="G168" s="13">
        <f t="shared" si="5"/>
        <v>0</v>
      </c>
      <c r="H168" s="13">
        <f t="shared" si="5"/>
        <v>0</v>
      </c>
      <c r="I168" s="13">
        <f t="shared" si="5"/>
        <v>0</v>
      </c>
      <c r="J168" s="13">
        <f t="shared" si="5"/>
        <v>0</v>
      </c>
      <c r="K168" s="13">
        <f t="shared" si="5"/>
        <v>0</v>
      </c>
      <c r="L168" s="13">
        <f t="shared" si="5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3" t="s">
        <v>147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80" t="s">
        <v>109</v>
      </c>
      <c r="C172" s="80" t="s">
        <v>148</v>
      </c>
      <c r="D172" s="80"/>
      <c r="E172" s="80"/>
      <c r="F172" s="80"/>
      <c r="G172" s="80" t="s">
        <v>149</v>
      </c>
      <c r="H172" s="80"/>
      <c r="I172" s="5"/>
      <c r="J172" s="5"/>
      <c r="K172" s="5"/>
      <c r="L172" s="5"/>
    </row>
    <row r="173" spans="1:12" ht="20.25">
      <c r="A173" s="4"/>
      <c r="B173" s="80"/>
      <c r="C173" s="80"/>
      <c r="D173" s="80"/>
      <c r="E173" s="80"/>
      <c r="F173" s="80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89" t="s">
        <v>150</v>
      </c>
      <c r="D174" s="89"/>
      <c r="E174" s="89"/>
      <c r="F174" s="89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91" t="s">
        <v>151</v>
      </c>
      <c r="D175" s="91"/>
      <c r="E175" s="91"/>
      <c r="F175" s="91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82" t="s">
        <v>152</v>
      </c>
      <c r="D176" s="82"/>
      <c r="E176" s="82"/>
      <c r="F176" s="82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82" t="s">
        <v>153</v>
      </c>
      <c r="D177" s="82"/>
      <c r="E177" s="82"/>
      <c r="F177" s="82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82" t="s">
        <v>154</v>
      </c>
      <c r="D178" s="82"/>
      <c r="E178" s="82"/>
      <c r="F178" s="82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82" t="s">
        <v>155</v>
      </c>
      <c r="D179" s="82"/>
      <c r="E179" s="82"/>
      <c r="F179" s="82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87" t="s">
        <v>145</v>
      </c>
      <c r="C180" s="87"/>
      <c r="D180" s="87"/>
      <c r="E180" s="87"/>
      <c r="F180" s="87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3" t="s">
        <v>157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80" t="s">
        <v>109</v>
      </c>
      <c r="C184" s="80" t="s">
        <v>158</v>
      </c>
      <c r="D184" s="80"/>
      <c r="E184" s="80"/>
      <c r="F184" s="80" t="s">
        <v>159</v>
      </c>
      <c r="G184" s="80"/>
      <c r="H184" s="5"/>
      <c r="I184" s="5"/>
      <c r="J184" s="5"/>
      <c r="K184" s="5"/>
      <c r="L184" s="5"/>
    </row>
    <row r="185" spans="1:12" ht="40.5">
      <c r="A185" s="4"/>
      <c r="B185" s="80"/>
      <c r="C185" s="80"/>
      <c r="D185" s="80"/>
      <c r="E185" s="80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89" t="s">
        <v>162</v>
      </c>
      <c r="D186" s="89"/>
      <c r="E186" s="89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92" t="s">
        <v>163</v>
      </c>
      <c r="D187" s="92"/>
      <c r="E187" s="92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92" t="s">
        <v>164</v>
      </c>
      <c r="D188" s="92"/>
      <c r="E188" s="92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93" t="s">
        <v>165</v>
      </c>
      <c r="D189" s="93"/>
      <c r="E189" s="93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82" t="s">
        <v>166</v>
      </c>
      <c r="D190" s="82"/>
      <c r="E190" s="82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1" t="s">
        <v>168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61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69" t="s">
        <v>61</v>
      </c>
      <c r="D194" s="69"/>
      <c r="E194" s="69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82" t="s">
        <v>170</v>
      </c>
      <c r="D195" s="82"/>
      <c r="E195" s="82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82" t="s">
        <v>171</v>
      </c>
      <c r="D196" s="82"/>
      <c r="E196" s="82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94" t="s">
        <v>145</v>
      </c>
      <c r="C197" s="94"/>
      <c r="D197" s="94"/>
      <c r="E197" s="94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1" t="s">
        <v>173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1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69" t="s">
        <v>61</v>
      </c>
      <c r="D201" s="69"/>
      <c r="E201" s="69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82" t="s">
        <v>174</v>
      </c>
      <c r="D202" s="82"/>
      <c r="E202" s="82"/>
      <c r="F202" s="19">
        <v>0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82" t="s">
        <v>175</v>
      </c>
      <c r="D203" s="82"/>
      <c r="E203" s="82"/>
      <c r="F203" s="19">
        <v>7692.25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82" t="s">
        <v>155</v>
      </c>
      <c r="D204" s="82"/>
      <c r="E204" s="82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94" t="s">
        <v>145</v>
      </c>
      <c r="C205" s="94"/>
      <c r="D205" s="94"/>
      <c r="E205" s="94"/>
      <c r="F205" s="41">
        <f>SUM(F202:F204)</f>
        <v>7692.25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1" t="s">
        <v>29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95" t="s">
        <v>221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1:12" ht="24" customHeight="1">
      <c r="A210" s="4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1" t="s">
        <v>179</v>
      </c>
      <c r="C212" s="61"/>
      <c r="D212" s="61"/>
      <c r="E212" s="61"/>
      <c r="F212" s="61"/>
      <c r="G212" s="61"/>
      <c r="H212" s="61"/>
      <c r="I212" s="61"/>
      <c r="J212" s="61"/>
      <c r="K212" s="61"/>
      <c r="L212" s="61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5.75" customHeight="1">
      <c r="A214" s="4"/>
      <c r="B214" s="21" t="s">
        <v>72</v>
      </c>
      <c r="C214" s="69" t="s">
        <v>61</v>
      </c>
      <c r="D214" s="69"/>
      <c r="E214" s="69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82" t="s">
        <v>180</v>
      </c>
      <c r="D215" s="82"/>
      <c r="E215" s="82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82" t="s">
        <v>181</v>
      </c>
      <c r="D216" s="82"/>
      <c r="E216" s="82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3" t="s">
        <v>183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51.75" customHeight="1">
      <c r="A220" s="4"/>
      <c r="B220" s="21" t="s">
        <v>72</v>
      </c>
      <c r="C220" s="69" t="s">
        <v>61</v>
      </c>
      <c r="D220" s="69"/>
      <c r="E220" s="69"/>
      <c r="F220" s="69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89" t="s">
        <v>184</v>
      </c>
      <c r="D221" s="89"/>
      <c r="E221" s="89"/>
      <c r="F221" s="89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96" t="s">
        <v>185</v>
      </c>
      <c r="D222" s="96"/>
      <c r="E222" s="96"/>
      <c r="F222" s="96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91" t="s">
        <v>186</v>
      </c>
      <c r="D223" s="91"/>
      <c r="E223" s="91"/>
      <c r="F223" s="91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1" t="s">
        <v>188</v>
      </c>
      <c r="C225" s="61"/>
      <c r="D225" s="61"/>
      <c r="E225" s="61"/>
      <c r="F225" s="61"/>
      <c r="G225" s="61"/>
      <c r="H225" s="61"/>
      <c r="I225" s="61"/>
      <c r="J225" s="61"/>
      <c r="K225" s="61"/>
      <c r="L225" s="61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56.25" customHeight="1">
      <c r="A227" s="4"/>
      <c r="B227" s="21" t="s">
        <v>72</v>
      </c>
      <c r="C227" s="69" t="s">
        <v>61</v>
      </c>
      <c r="D227" s="69"/>
      <c r="E227" s="69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89" t="s">
        <v>189</v>
      </c>
      <c r="D228" s="89"/>
      <c r="E228" s="89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96" t="s">
        <v>190</v>
      </c>
      <c r="D229" s="96"/>
      <c r="E229" s="96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91" t="s">
        <v>191</v>
      </c>
      <c r="D230" s="91"/>
      <c r="E230" s="91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89" t="s">
        <v>192</v>
      </c>
      <c r="D231" s="89"/>
      <c r="E231" s="89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96" t="s">
        <v>190</v>
      </c>
      <c r="D232" s="96"/>
      <c r="E232" s="96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91" t="s">
        <v>191</v>
      </c>
      <c r="D233" s="91"/>
      <c r="E233" s="91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3" t="s">
        <v>194</v>
      </c>
      <c r="C235" s="63"/>
      <c r="D235" s="63"/>
      <c r="E235" s="63"/>
      <c r="F235" s="63"/>
      <c r="G235" s="63"/>
      <c r="H235" s="63"/>
      <c r="I235" s="63"/>
      <c r="J235" s="63"/>
      <c r="K235" s="63"/>
      <c r="L235" s="63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1" t="s">
        <v>29</v>
      </c>
      <c r="C237" s="61"/>
      <c r="D237" s="61"/>
      <c r="E237" s="61"/>
      <c r="F237" s="61"/>
      <c r="G237" s="61"/>
      <c r="H237" s="61"/>
      <c r="I237" s="61"/>
      <c r="J237" s="61"/>
      <c r="K237" s="61"/>
      <c r="L237" s="61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98" t="s">
        <v>196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44.75" customHeight="1">
      <c r="A243" s="4"/>
      <c r="B243" s="67" t="s">
        <v>203</v>
      </c>
      <c r="C243" s="67"/>
      <c r="D243" s="67"/>
      <c r="E243" s="51"/>
      <c r="F243" s="51"/>
      <c r="G243" s="52" t="s">
        <v>222</v>
      </c>
      <c r="H243" s="51"/>
      <c r="I243" s="51"/>
      <c r="J243" s="67" t="s">
        <v>204</v>
      </c>
      <c r="K243" s="67"/>
      <c r="L243" s="51"/>
    </row>
  </sheetData>
  <sheetProtection selectLockedCells="1" selectUnlockedCells="1"/>
  <mergeCells count="229"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  <mergeCell ref="C221:F221"/>
    <mergeCell ref="C222:F222"/>
    <mergeCell ref="C223:F223"/>
    <mergeCell ref="B225:L225"/>
    <mergeCell ref="C227:E227"/>
    <mergeCell ref="C228:E228"/>
    <mergeCell ref="B212:L212"/>
    <mergeCell ref="C214:E214"/>
    <mergeCell ref="C215:E215"/>
    <mergeCell ref="C216:E216"/>
    <mergeCell ref="B218:L218"/>
    <mergeCell ref="C220:F220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B93:L93"/>
    <mergeCell ref="B95:B96"/>
    <mergeCell ref="C95:D96"/>
    <mergeCell ref="E95:F96"/>
    <mergeCell ref="G95:G96"/>
    <mergeCell ref="H95:I95"/>
    <mergeCell ref="J95:J96"/>
    <mergeCell ref="B87:L87"/>
    <mergeCell ref="C89:E89"/>
    <mergeCell ref="G89:I89"/>
    <mergeCell ref="C90:E90"/>
    <mergeCell ref="G90:I90"/>
    <mergeCell ref="C91:E91"/>
    <mergeCell ref="G91:I91"/>
    <mergeCell ref="C83:D83"/>
    <mergeCell ref="F83:H83"/>
    <mergeCell ref="C84:D84"/>
    <mergeCell ref="F84:H84"/>
    <mergeCell ref="C85:D85"/>
    <mergeCell ref="F85:H85"/>
    <mergeCell ref="C75:L75"/>
    <mergeCell ref="C76:F76"/>
    <mergeCell ref="C77:F77"/>
    <mergeCell ref="C78:F78"/>
    <mergeCell ref="B80:L80"/>
    <mergeCell ref="C82:D82"/>
    <mergeCell ref="F82:H82"/>
    <mergeCell ref="C69:F69"/>
    <mergeCell ref="C70:F70"/>
    <mergeCell ref="C71:F71"/>
    <mergeCell ref="C72:F72"/>
    <mergeCell ref="C73:F73"/>
    <mergeCell ref="C74:F74"/>
    <mergeCell ref="C63:F63"/>
    <mergeCell ref="C64:F64"/>
    <mergeCell ref="C65:F65"/>
    <mergeCell ref="C66:F66"/>
    <mergeCell ref="C67:L67"/>
    <mergeCell ref="C68:F68"/>
    <mergeCell ref="C57:F57"/>
    <mergeCell ref="C58:F58"/>
    <mergeCell ref="C59:F59"/>
    <mergeCell ref="C60:F60"/>
    <mergeCell ref="C61:F61"/>
    <mergeCell ref="C62:F62"/>
    <mergeCell ref="B51:L51"/>
    <mergeCell ref="B53:L53"/>
    <mergeCell ref="C55:F55"/>
    <mergeCell ref="B50:L50"/>
    <mergeCell ref="B48:L48"/>
    <mergeCell ref="C56:L56"/>
    <mergeCell ref="C44:L44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C34:L34"/>
    <mergeCell ref="C35:L35"/>
    <mergeCell ref="C36:L36"/>
    <mergeCell ref="C37:L37"/>
    <mergeCell ref="C38:L38"/>
    <mergeCell ref="C43:L43"/>
    <mergeCell ref="B23:L23"/>
    <mergeCell ref="B25:L25"/>
    <mergeCell ref="B27:L27"/>
    <mergeCell ref="B29:L29"/>
    <mergeCell ref="B31:L31"/>
    <mergeCell ref="C33:L33"/>
    <mergeCell ref="B12:L12"/>
    <mergeCell ref="B14:L14"/>
    <mergeCell ref="B16:L16"/>
    <mergeCell ref="B17:L17"/>
    <mergeCell ref="B19:L19"/>
    <mergeCell ref="B21:L21"/>
    <mergeCell ref="A1:L1"/>
    <mergeCell ref="B3:L3"/>
    <mergeCell ref="B5:L5"/>
    <mergeCell ref="B7:L7"/>
    <mergeCell ref="B9:L9"/>
    <mergeCell ref="B11:L11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2020-03-03T13:19:18Z</cp:lastPrinted>
  <dcterms:created xsi:type="dcterms:W3CDTF">2019-03-20T11:58:42Z</dcterms:created>
  <dcterms:modified xsi:type="dcterms:W3CDTF">2020-03-03T13:41:04Z</dcterms:modified>
  <cp:category/>
  <cp:version/>
  <cp:contentType/>
  <cp:contentStatus/>
</cp:coreProperties>
</file>